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5030" windowHeight="8325" activeTab="4"/>
  </bookViews>
  <sheets>
    <sheet name="RC" sheetId="1" r:id="rId1"/>
    <sheet name="RI" sheetId="3" r:id="rId2"/>
    <sheet name="RC-O" sheetId="2" r:id="rId3"/>
    <sheet name="Ratios" sheetId="4" r:id="rId4"/>
    <sheet name="Info" sheetId="5" r:id="rId5"/>
  </sheets>
  <definedNames>
    <definedName name="_xlnm.Print_Area" localSheetId="3">Ratios!$A$1:$D$31</definedName>
    <definedName name="_xlnm.Print_Area" localSheetId="1">RI!$A$1:$H$73</definedName>
    <definedName name="_xlnm.Print_Titles" localSheetId="1">RI!$5:$67</definedName>
  </definedNames>
  <calcPr calcId="145621"/>
</workbook>
</file>

<file path=xl/calcChain.xml><?xml version="1.0" encoding="utf-8"?>
<calcChain xmlns="http://schemas.openxmlformats.org/spreadsheetml/2006/main">
  <c r="B3" i="3" l="1"/>
  <c r="C2" i="5" l="1"/>
  <c r="C2" i="4"/>
  <c r="C3" i="4"/>
  <c r="B2" i="2"/>
  <c r="B1" i="2"/>
  <c r="B2" i="3"/>
  <c r="B29" i="4" l="1"/>
  <c r="A29" i="4"/>
  <c r="B70" i="2" l="1"/>
  <c r="A70" i="2"/>
  <c r="A69" i="3" l="1"/>
  <c r="B69" i="3" l="1"/>
  <c r="C1" i="5"/>
</calcChain>
</file>

<file path=xl/sharedStrings.xml><?xml version="1.0" encoding="utf-8"?>
<sst xmlns="http://schemas.openxmlformats.org/spreadsheetml/2006/main" count="299" uniqueCount="242">
  <si>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</si>
  <si>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</si>
  <si>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</si>
  <si>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</si>
  <si>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</si>
  <si>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</si>
  <si>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</si>
  <si>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</si>
  <si>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</si>
  <si>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</si>
  <si>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</si>
  <si>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</si>
  <si>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</si>
  <si>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Bank:</t>
  </si>
  <si>
    <t>Date:</t>
  </si>
  <si>
    <t>sheet N1</t>
  </si>
  <si>
    <t>in lari</t>
  </si>
  <si>
    <t>Reporting Period</t>
  </si>
  <si>
    <t>Respective period of the previous year</t>
  </si>
  <si>
    <t xml:space="preserve">GEL </t>
  </si>
  <si>
    <t xml:space="preserve">FX  </t>
  </si>
  <si>
    <t xml:space="preserve">Total 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</si>
  <si>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</si>
  <si>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</si>
  <si>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</si>
  <si>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</si>
  <si>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</si>
  <si>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</si>
  <si>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     Loans </t>
  </si>
  <si>
    <t xml:space="preserve">     Less: Loan Loss Reserves</t>
  </si>
  <si>
    <t xml:space="preserve">Net Loans </t>
  </si>
  <si>
    <t>Accrued Interest and Dividends Receivable</t>
  </si>
  <si>
    <t>Other Real Estate Owned &amp; Repossessed Assets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</si>
  <si>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</si>
  <si>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</si>
  <si>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</si>
  <si>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</si>
  <si>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</si>
  <si>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</si>
  <si>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</si>
  <si>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</si>
  <si>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</si>
  <si>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</si>
  <si>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</si>
  <si>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</si>
  <si>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</si>
  <si>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</si>
  <si>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</si>
  <si>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</si>
  <si>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</si>
  <si>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</si>
  <si>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</si>
  <si>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</si>
  <si>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</si>
  <si>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</si>
  <si>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</si>
  <si>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Equty Capital</t>
  </si>
  <si>
    <t>TOTAL LIABILITIES AND EQUITY CAPITAL</t>
  </si>
  <si>
    <t>Interest Income from Bank's "Nostro" and Deposit Accounts</t>
  </si>
  <si>
    <t>Interest Income from Loans</t>
  </si>
  <si>
    <t>from the Interbank Loans</t>
  </si>
  <si>
    <t>from the Retail or Service Sector Loans</t>
  </si>
  <si>
    <t>from the Energy Sector Loans</t>
  </si>
  <si>
    <t>from the Agriculture and Forestry Sector Loans</t>
  </si>
  <si>
    <t>from the Construction Sector Loans</t>
  </si>
  <si>
    <t>from the Mining and Mineral Processing Sector Loans</t>
  </si>
  <si>
    <t>from the Transportation or Communications Sector Loans</t>
  </si>
  <si>
    <t>from Individuals Loans</t>
  </si>
  <si>
    <t>from Other Sectors Loans</t>
  </si>
  <si>
    <t>Interest and Discount Income from Securities</t>
  </si>
  <si>
    <t>Other Interest Income</t>
  </si>
  <si>
    <t>Total Interest Income</t>
  </si>
  <si>
    <t>Interest Expense</t>
  </si>
  <si>
    <t>Interest Paid on Demand Deposits</t>
  </si>
  <si>
    <t>Interest Paid on Time Deposits</t>
  </si>
  <si>
    <t>Interest Paid on Banks Deposits</t>
  </si>
  <si>
    <t>Interest Paid on Own Debt Securities</t>
  </si>
  <si>
    <t>Interest Paid on Other Borrowings</t>
  </si>
  <si>
    <t>Other Interest Expenses</t>
  </si>
  <si>
    <t>Total Interest Expense</t>
  </si>
  <si>
    <t>Net Interest Income</t>
  </si>
  <si>
    <t xml:space="preserve"> Non-Interest Income</t>
  </si>
  <si>
    <t>Net Fee and Commission Income</t>
  </si>
  <si>
    <t>Fee and Commission Income</t>
  </si>
  <si>
    <t>Fee and Commission Expense</t>
  </si>
  <si>
    <t>Dividend Income</t>
  </si>
  <si>
    <t>Gain (Loss) from Dealing Securities</t>
  </si>
  <si>
    <t>Gain (Loss) from Investment Securities</t>
  </si>
  <si>
    <t>Gain (Loss) from Foreign Exchange Trading</t>
  </si>
  <si>
    <t>Gain (Loss) from Foreign Exchange Translation</t>
  </si>
  <si>
    <t>Gain (Loss) on Sales of Fixed Assets</t>
  </si>
  <si>
    <t>Non-Interest Income from other Banking Operations</t>
  </si>
  <si>
    <t>Other Non-Interest Income</t>
  </si>
  <si>
    <t xml:space="preserve"> Total Non-Interest Income</t>
  </si>
  <si>
    <t xml:space="preserve"> Non-Interest Expenses</t>
  </si>
  <si>
    <t>Non-Interest Expenses from other Banking Operations</t>
  </si>
  <si>
    <t>Bank Development, Consultation and Marketing Expenses</t>
  </si>
  <si>
    <t>Personnel Expenses</t>
  </si>
  <si>
    <t>Operating Costs of Fixed Assets</t>
  </si>
  <si>
    <t xml:space="preserve">Depreciation Expense </t>
  </si>
  <si>
    <t>Other Non-Interest Expenses</t>
  </si>
  <si>
    <t xml:space="preserve"> Total Non-Interest Expenses</t>
  </si>
  <si>
    <t xml:space="preserve"> Net Non-Interest Income</t>
  </si>
  <si>
    <t>Net Income before Provisions</t>
  </si>
  <si>
    <t>Loan Loss Reserve</t>
  </si>
  <si>
    <t>Provision for Possible Losses on Investments and Securities</t>
  </si>
  <si>
    <t>Provision for Possible Losses on Other Assets</t>
  </si>
  <si>
    <t>Total Provisions for Possible Losses</t>
  </si>
  <si>
    <t>Net Income before Taxes and Extraordinary Items</t>
  </si>
  <si>
    <t>Taxation</t>
  </si>
  <si>
    <t>Net Income after Taxation</t>
  </si>
  <si>
    <t>Extraordinary Items</t>
  </si>
  <si>
    <t>Net Income</t>
  </si>
  <si>
    <t>sheet N2</t>
  </si>
  <si>
    <t>Guarantees Given</t>
  </si>
  <si>
    <t>Pledged Assets Given</t>
  </si>
  <si>
    <t>Other Contingent Liabilities</t>
  </si>
  <si>
    <t>Legally Binding Obligations</t>
  </si>
  <si>
    <t>Funding Commitments of the Bank</t>
  </si>
  <si>
    <t>Funding Commitments of other Parties</t>
  </si>
  <si>
    <t>Commitments to Purchase Investment Securities</t>
  </si>
  <si>
    <t>Commitments to Sell Investment Securities</t>
  </si>
  <si>
    <t>Foreign Exchange Operations</t>
  </si>
  <si>
    <t>Forward Foreign Exchange Contracts</t>
  </si>
  <si>
    <t>Other Commitments</t>
  </si>
  <si>
    <t>Obligation Of the Issuer (endorser) to the Bank</t>
  </si>
  <si>
    <t>Clients' Liabilities</t>
  </si>
  <si>
    <t>Third Parties' Clients' Liability to the Bank</t>
  </si>
  <si>
    <t>Items to be Held in Safekeeping</t>
  </si>
  <si>
    <t>Precious Metals</t>
  </si>
  <si>
    <t>Securities</t>
  </si>
  <si>
    <t>Other Items</t>
  </si>
  <si>
    <t>Interest Rate Contracts</t>
  </si>
  <si>
    <t>Notional Value of Interest Rate Swaps</t>
  </si>
  <si>
    <t>Forward Contracts on Financial Instruments</t>
  </si>
  <si>
    <t>Futures Contracts on Financial Instruments</t>
  </si>
  <si>
    <t>Options</t>
  </si>
  <si>
    <t>Contracts on Commodities and Shareholders Capital</t>
  </si>
  <si>
    <t>Notional Value of Swaps</t>
  </si>
  <si>
    <t xml:space="preserve">Forward Contracts </t>
  </si>
  <si>
    <t xml:space="preserve">Futures Contracts </t>
  </si>
  <si>
    <t>Unsettled Documents</t>
  </si>
  <si>
    <t>Accounting Documents not Paid in due Time by Reason of Client</t>
  </si>
  <si>
    <t>Accounting Documents not Paid in due Time by Reason of Bank</t>
  </si>
  <si>
    <t>Unissued Capital</t>
  </si>
  <si>
    <t>Written Off Loans</t>
  </si>
  <si>
    <t>Unpaid Interest on Loans up to 31.12.2000</t>
  </si>
  <si>
    <t>Unpaid Interest on Loans from to 01.01.2001</t>
  </si>
  <si>
    <t>Problem Loans Written off up to 31.12.2000</t>
  </si>
  <si>
    <t>Problem Loans Written off up to 01.01.2001</t>
  </si>
  <si>
    <t>Other Written Off Assets</t>
  </si>
  <si>
    <t>Other Valuables and Documents</t>
  </si>
  <si>
    <t>Undistributed value parcels</t>
  </si>
  <si>
    <t>Small value inventory</t>
  </si>
  <si>
    <t>Strict reporting forms</t>
  </si>
  <si>
    <t>Payment of Special Lottery</t>
  </si>
  <si>
    <t>sheet N3</t>
  </si>
  <si>
    <t>sheet N4</t>
  </si>
  <si>
    <t>CAPITAL</t>
  </si>
  <si>
    <t>Risk Weighted Assets/Total Assets</t>
  </si>
  <si>
    <t xml:space="preserve">Cash Dividend/Net Income </t>
  </si>
  <si>
    <t>Income</t>
  </si>
  <si>
    <t>Total Interest Income /Average Annual Assets</t>
  </si>
  <si>
    <t>Total Interest Expense / Average Annual Assets</t>
  </si>
  <si>
    <t>Earnings from Operations / Average Annual Assets</t>
  </si>
  <si>
    <t>Net Interest Margin</t>
  </si>
  <si>
    <t xml:space="preserve">Return on Average Assets (ROA) </t>
  </si>
  <si>
    <t xml:space="preserve">Return on Average Equity (ROE) </t>
  </si>
  <si>
    <t>ASSET QUALITY</t>
  </si>
  <si>
    <t>Non Performed Loans / Total Loans</t>
  </si>
  <si>
    <t>LLR/Total Loans</t>
  </si>
  <si>
    <t>FX Loans/Total Loans</t>
  </si>
  <si>
    <t>FX Assets/Total Assets</t>
  </si>
  <si>
    <t>Loan Growth-YTD</t>
  </si>
  <si>
    <t>LIQUIDITY</t>
  </si>
  <si>
    <t>Liquid Assets/Total Assets</t>
  </si>
  <si>
    <t xml:space="preserve">FX Liabilities/Total Liabilities </t>
  </si>
  <si>
    <t>Current &amp; Demand Deposits/Total Assets</t>
  </si>
  <si>
    <t>Members of Board of Directors</t>
  </si>
  <si>
    <t>List of bank beneficiaries indicating names of direct or indirect holders of 5% or more of shares</t>
  </si>
  <si>
    <t>*</t>
  </si>
  <si>
    <t>Balance Sheet *</t>
  </si>
  <si>
    <t>Income Statement *</t>
  </si>
  <si>
    <t>Non-audited data presented in accordance of the regulations of NBG</t>
  </si>
  <si>
    <t>X</t>
  </si>
  <si>
    <t>Interest Income</t>
  </si>
  <si>
    <t>Fees/penalties income from loans to customers</t>
  </si>
  <si>
    <t>FX</t>
  </si>
  <si>
    <t xml:space="preserve">List of Shareholders owning 1% and more of issued capital, indicating Shares </t>
  </si>
  <si>
    <t>Members of Supervisory Board</t>
  </si>
  <si>
    <t xml:space="preserve">Information about Suprevisory Board, Directorate and Shareholders </t>
  </si>
  <si>
    <t>Tier 1 Capital Ratio ≥ 7.2%</t>
  </si>
  <si>
    <t>Regulatory Capital Ratio ≥ 10.8%</t>
  </si>
  <si>
    <t>1.3.1</t>
  </si>
  <si>
    <t>1.3.2</t>
  </si>
  <si>
    <t>1.5.1</t>
  </si>
  <si>
    <t>1.5.2</t>
  </si>
  <si>
    <t>1.5.3</t>
  </si>
  <si>
    <t>1.5.3.1</t>
  </si>
  <si>
    <t>1.5.3.2</t>
  </si>
  <si>
    <t>1.5.3.3</t>
  </si>
  <si>
    <t>1.5.3.4</t>
  </si>
  <si>
    <t>1.5.3.5</t>
  </si>
  <si>
    <t>1.5.4</t>
  </si>
  <si>
    <t>1.5.5</t>
  </si>
  <si>
    <t>1.5.6</t>
  </si>
  <si>
    <t>1.5.7</t>
  </si>
  <si>
    <t>Off Balance Sheet Items *</t>
  </si>
  <si>
    <t>Economic Ratios *</t>
  </si>
  <si>
    <t xml:space="preserve">                          Precious metals and stones</t>
  </si>
  <si>
    <t xml:space="preserve">                         Securities</t>
  </si>
  <si>
    <t xml:space="preserve">                         Other</t>
  </si>
  <si>
    <t xml:space="preserve">                          Surety, joint liability </t>
  </si>
  <si>
    <t xml:space="preserve">                                                       Other</t>
  </si>
  <si>
    <t>Contingent Liabilities</t>
  </si>
  <si>
    <t xml:space="preserve">                          Guarantee</t>
  </si>
  <si>
    <t xml:space="preserve">                         Shares Pledged</t>
  </si>
  <si>
    <t xml:space="preserve">                          Real Estate:</t>
  </si>
  <si>
    <t xml:space="preserve">                                                        Residential Property</t>
  </si>
  <si>
    <t xml:space="preserve">                                                        Commercial Property</t>
  </si>
  <si>
    <t xml:space="preserve">                                                            Complex Real Estate</t>
  </si>
  <si>
    <t xml:space="preserve">                         Movable Property</t>
  </si>
  <si>
    <t>Acceptances and Endorsements</t>
  </si>
  <si>
    <t xml:space="preserve">                          Cash </t>
  </si>
  <si>
    <t xml:space="preserve">                                                            Land Parcel</t>
  </si>
  <si>
    <t>Guarantees Received **</t>
  </si>
  <si>
    <t>Pledged Assets Received **</t>
  </si>
  <si>
    <t>**</t>
  </si>
  <si>
    <t>Calculation and submission procedure of "Guarantees Received" (1.3) and "Pledged Assets Received" (1.5) has changed</t>
  </si>
  <si>
    <t>Vasil Kenkishvili</t>
  </si>
  <si>
    <t>David Franz Borger, Germany</t>
  </si>
  <si>
    <t>Giorgi Marri</t>
  </si>
  <si>
    <t>Mamuka Shurgaia</t>
  </si>
  <si>
    <t>Alexander Dzneladze</t>
  </si>
  <si>
    <t>Irakli Kakabadze</t>
  </si>
  <si>
    <t>Natia Merabishvili</t>
  </si>
  <si>
    <t>JSC Silk Road Bank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</si>
  <si>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</si>
  <si>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</si>
  <si>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</si>
  <si>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</si>
  <si>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 xml:space="preserve">JSC Silk Road Financial Group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</si>
</sst>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8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i/>
      <sz val="10"/>
      <name val="Sylfaen"/>
      <family val="1"/>
    </font>
    <font>
      <sz val="10"/>
      <color indexed="8"/>
      <name val="Sylfaen"/>
      <family val="1"/>
    </font>
    <font>
      <b/>
      <sz val="12"/>
      <color indexed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color theme="1" tint="4.9989318521683403E-2"/>
      <name val="Sylfaen"/>
      <family val="1"/>
    </font>
    <font>
      <i/>
      <sz val="10"/>
      <color theme="1" tint="4.9989318521683403E-2"/>
      <name val="Calibri"/>
      <family val="2"/>
      <charset val="204"/>
      <scheme val="minor"/>
    </font>
    <font>
      <sz val="12"/>
      <color indexed="8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1" xfId="0" applyFont="1" applyFill="1" applyBorder="1" applyAlignment="1" applyProtection="1">
      <alignment horizontal="left" indent="1"/>
    </xf>
    <xf numFmtId="0" fontId="9" fillId="0" borderId="2" xfId="0" applyFont="1" applyFill="1" applyBorder="1" applyAlignment="1" applyProtection="1">
      <alignment horizontal="center" vertical="center" wrapText="1"/>
    </xf>
    <xf numFmtId="38" fontId="6" fillId="2" borderId="2" xfId="0" applyNumberFormat="1" applyFont="1" applyFill="1" applyBorder="1" applyAlignment="1" applyProtection="1">
      <alignment horizontal="right"/>
    </xf>
    <xf numFmtId="38" fontId="6" fillId="2" borderId="3" xfId="0" applyNumberFormat="1" applyFont="1" applyFill="1" applyBorder="1" applyAlignment="1" applyProtection="1">
      <alignment horizontal="right"/>
    </xf>
    <xf numFmtId="38" fontId="6" fillId="0" borderId="2" xfId="0" applyNumberFormat="1" applyFont="1" applyFill="1" applyBorder="1" applyAlignment="1" applyProtection="1">
      <alignment horizontal="right"/>
      <protection locked="0"/>
    </xf>
    <xf numFmtId="38" fontId="6" fillId="0" borderId="3" xfId="0" applyNumberFormat="1" applyFont="1" applyFill="1" applyBorder="1" applyAlignment="1" applyProtection="1">
      <alignment horizontal="right"/>
      <protection locked="0"/>
    </xf>
    <xf numFmtId="38" fontId="6" fillId="2" borderId="2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 applyProtection="1">
      <alignment horizontal="left" indent="1"/>
    </xf>
    <xf numFmtId="38" fontId="6" fillId="2" borderId="5" xfId="0" applyNumberFormat="1" applyFont="1" applyFill="1" applyBorder="1" applyAlignment="1" applyProtection="1">
      <alignment horizontal="right"/>
    </xf>
    <xf numFmtId="38" fontId="6" fillId="2" borderId="6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 applyFill="1" applyBorder="1" applyAlignment="1" applyProtection="1"/>
    <xf numFmtId="38" fontId="6" fillId="0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/>
    <xf numFmtId="165" fontId="6" fillId="0" borderId="0" xfId="0" applyNumberFormat="1" applyFont="1" applyFill="1" applyBorder="1" applyProtection="1">
      <protection locked="0"/>
    </xf>
    <xf numFmtId="38" fontId="6" fillId="0" borderId="0" xfId="0" applyNumberFormat="1" applyFont="1" applyFill="1" applyBorder="1" applyProtection="1">
      <protection locked="0"/>
    </xf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Border="1"/>
    <xf numFmtId="168" fontId="5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7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7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38" fontId="6" fillId="0" borderId="0" xfId="0" applyNumberFormat="1" applyFont="1" applyFill="1" applyBorder="1" applyAlignment="1">
      <alignment horizontal="right"/>
    </xf>
    <xf numFmtId="0" fontId="6" fillId="0" borderId="0" xfId="0" applyFont="1" applyFill="1" applyProtection="1">
      <protection locked="0"/>
    </xf>
    <xf numFmtId="0" fontId="4" fillId="0" borderId="0" xfId="0" applyFont="1" applyFill="1" applyBorder="1" applyAlignment="1">
      <alignment horizontal="left" indent="2"/>
    </xf>
    <xf numFmtId="0" fontId="5" fillId="0" borderId="2" xfId="3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6" fillId="0" borderId="2" xfId="0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left"/>
    </xf>
    <xf numFmtId="0" fontId="6" fillId="0" borderId="0" xfId="0" applyFont="1" applyFill="1" applyAlignment="1" applyProtection="1">
      <alignment horizontal="left" vertical="center" indent="1"/>
      <protection locked="0"/>
    </xf>
    <xf numFmtId="0" fontId="6" fillId="0" borderId="0" xfId="0" applyFont="1" applyFill="1" applyAlignment="1">
      <alignment horizontal="lef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6" fillId="0" borderId="2" xfId="0" applyFont="1" applyBorder="1"/>
    <xf numFmtId="0" fontId="5" fillId="0" borderId="2" xfId="4" applyFont="1" applyFill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10" fontId="6" fillId="0" borderId="2" xfId="0" applyNumberFormat="1" applyFont="1" applyBorder="1"/>
    <xf numFmtId="10" fontId="6" fillId="0" borderId="2" xfId="5" applyNumberFormat="1" applyFont="1" applyBorder="1"/>
    <xf numFmtId="9" fontId="6" fillId="0" borderId="2" xfId="5" applyFont="1" applyFill="1" applyBorder="1"/>
    <xf numFmtId="0" fontId="5" fillId="0" borderId="2" xfId="0" applyFont="1" applyBorder="1" applyAlignment="1">
      <alignment wrapText="1"/>
    </xf>
    <xf numFmtId="167" fontId="6" fillId="0" borderId="2" xfId="1" applyNumberFormat="1" applyFont="1" applyBorder="1"/>
    <xf numFmtId="10" fontId="6" fillId="0" borderId="2" xfId="5" applyNumberFormat="1" applyFont="1" applyFill="1" applyBorder="1"/>
    <xf numFmtId="0" fontId="6" fillId="0" borderId="2" xfId="0" applyFont="1" applyFill="1" applyBorder="1" applyAlignment="1">
      <alignment wrapText="1"/>
    </xf>
    <xf numFmtId="0" fontId="14" fillId="0" borderId="2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164" fontId="6" fillId="0" borderId="0" xfId="1" applyFont="1" applyBorder="1"/>
    <xf numFmtId="10" fontId="6" fillId="0" borderId="0" xfId="5" applyNumberFormat="1" applyFont="1" applyBorder="1"/>
    <xf numFmtId="0" fontId="10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2" xfId="0" applyFont="1" applyBorder="1" applyAlignment="1">
      <alignment horizontal="center"/>
    </xf>
    <xf numFmtId="0" fontId="15" fillId="0" borderId="2" xfId="0" applyFont="1" applyBorder="1"/>
    <xf numFmtId="0" fontId="6" fillId="0" borderId="8" xfId="0" applyFont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 indent="3"/>
    </xf>
    <xf numFmtId="0" fontId="5" fillId="0" borderId="0" xfId="0" applyFont="1" applyFill="1" applyBorder="1" applyAlignment="1" applyProtection="1">
      <alignment horizontal="right" vertical="top"/>
      <protection locked="0"/>
    </xf>
    <xf numFmtId="0" fontId="6" fillId="0" borderId="0" xfId="0" applyFont="1" applyAlignment="1">
      <alignment wrapText="1"/>
    </xf>
    <xf numFmtId="38" fontId="6" fillId="2" borderId="9" xfId="0" applyNumberFormat="1" applyFont="1" applyFill="1" applyBorder="1" applyAlignment="1" applyProtection="1">
      <alignment horizontal="right"/>
    </xf>
    <xf numFmtId="38" fontId="6" fillId="0" borderId="9" xfId="0" applyNumberFormat="1" applyFont="1" applyFill="1" applyBorder="1" applyAlignment="1" applyProtection="1">
      <alignment horizontal="right"/>
      <protection locked="0"/>
    </xf>
    <xf numFmtId="38" fontId="6" fillId="2" borderId="11" xfId="0" applyNumberFormat="1" applyFont="1" applyFill="1" applyBorder="1" applyAlignment="1" applyProtection="1">
      <alignment horizontal="right"/>
    </xf>
    <xf numFmtId="38" fontId="6" fillId="2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2" borderId="4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left" indent="1"/>
    </xf>
    <xf numFmtId="0" fontId="6" fillId="0" borderId="9" xfId="0" applyFont="1" applyFill="1" applyBorder="1" applyAlignment="1" applyProtection="1">
      <alignment horizontal="left" indent="2"/>
    </xf>
    <xf numFmtId="0" fontId="5" fillId="0" borderId="9" xfId="0" applyFont="1" applyFill="1" applyBorder="1" applyAlignment="1" applyProtection="1"/>
    <xf numFmtId="0" fontId="5" fillId="0" borderId="11" xfId="0" applyFont="1" applyFill="1" applyBorder="1" applyAlignment="1" applyProtection="1"/>
    <xf numFmtId="0" fontId="16" fillId="0" borderId="13" xfId="0" applyFont="1" applyFill="1" applyBorder="1" applyAlignment="1">
      <alignment horizontal="left" vertical="center" indent="1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0" borderId="16" xfId="0" applyFont="1" applyFill="1" applyBorder="1" applyAlignment="1">
      <alignment horizontal="left" indent="1"/>
    </xf>
    <xf numFmtId="0" fontId="17" fillId="0" borderId="17" xfId="0" applyFont="1" applyFill="1" applyBorder="1" applyAlignment="1">
      <alignment horizontal="center"/>
    </xf>
    <xf numFmtId="38" fontId="16" fillId="0" borderId="17" xfId="0" applyNumberFormat="1" applyFont="1" applyFill="1" applyBorder="1" applyAlignment="1" applyProtection="1">
      <alignment horizontal="right"/>
      <protection locked="0"/>
    </xf>
    <xf numFmtId="38" fontId="16" fillId="0" borderId="18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>
      <alignment horizontal="right"/>
    </xf>
    <xf numFmtId="38" fontId="16" fillId="2" borderId="17" xfId="0" applyNumberFormat="1" applyFont="1" applyFill="1" applyBorder="1" applyAlignment="1">
      <alignment horizontal="right"/>
    </xf>
    <xf numFmtId="38" fontId="16" fillId="2" borderId="18" xfId="0" applyNumberFormat="1" applyFont="1" applyFill="1" applyBorder="1" applyAlignment="1" applyProtection="1">
      <alignment horizontal="right"/>
    </xf>
    <xf numFmtId="38" fontId="16" fillId="3" borderId="18" xfId="0" applyNumberFormat="1" applyFont="1" applyFill="1" applyBorder="1" applyAlignment="1" applyProtection="1">
      <alignment horizontal="right"/>
      <protection locked="0"/>
    </xf>
    <xf numFmtId="38" fontId="16" fillId="2" borderId="17" xfId="0" applyNumberFormat="1" applyFont="1" applyFill="1" applyBorder="1" applyAlignment="1" applyProtection="1">
      <alignment horizontal="right"/>
      <protection locked="0"/>
    </xf>
    <xf numFmtId="38" fontId="16" fillId="2" borderId="18" xfId="0" applyNumberFormat="1" applyFont="1" applyFill="1" applyBorder="1" applyAlignment="1" applyProtection="1">
      <alignment horizontal="right"/>
      <protection locked="0"/>
    </xf>
    <xf numFmtId="0" fontId="16" fillId="0" borderId="19" xfId="0" applyFont="1" applyFill="1" applyBorder="1" applyAlignment="1">
      <alignment horizontal="left" indent="1"/>
    </xf>
    <xf numFmtId="38" fontId="16" fillId="0" borderId="20" xfId="0" applyNumberFormat="1" applyFont="1" applyFill="1" applyBorder="1" applyAlignment="1" applyProtection="1">
      <alignment horizontal="right"/>
      <protection locked="0"/>
    </xf>
    <xf numFmtId="38" fontId="16" fillId="2" borderId="21" xfId="0" applyNumberFormat="1" applyFont="1" applyFill="1" applyBorder="1" applyAlignment="1">
      <alignment horizontal="right"/>
    </xf>
    <xf numFmtId="0" fontId="16" fillId="0" borderId="22" xfId="0" applyFont="1" applyFill="1" applyBorder="1" applyAlignment="1">
      <alignment horizontal="left" indent="1"/>
    </xf>
    <xf numFmtId="38" fontId="16" fillId="2" borderId="23" xfId="0" applyNumberFormat="1" applyFont="1" applyFill="1" applyBorder="1" applyAlignment="1">
      <alignment horizontal="right"/>
    </xf>
    <xf numFmtId="38" fontId="16" fillId="2" borderId="24" xfId="0" applyNumberFormat="1" applyFont="1" applyFill="1" applyBorder="1" applyAlignment="1">
      <alignment horizontal="right"/>
    </xf>
    <xf numFmtId="0" fontId="16" fillId="0" borderId="13" xfId="0" applyFont="1" applyFill="1" applyBorder="1" applyAlignment="1">
      <alignment horizontal="left" indent="1"/>
    </xf>
    <xf numFmtId="38" fontId="16" fillId="0" borderId="14" xfId="0" applyNumberFormat="1" applyFont="1" applyFill="1" applyBorder="1" applyAlignment="1" applyProtection="1">
      <alignment horizontal="right"/>
      <protection locked="0"/>
    </xf>
    <xf numFmtId="38" fontId="16" fillId="3" borderId="15" xfId="0" applyNumberFormat="1" applyFont="1" applyFill="1" applyBorder="1" applyAlignment="1" applyProtection="1">
      <alignment horizontal="right"/>
      <protection locked="0"/>
    </xf>
    <xf numFmtId="38" fontId="16" fillId="0" borderId="25" xfId="0" applyNumberFormat="1" applyFont="1" applyFill="1" applyBorder="1" applyAlignment="1" applyProtection="1">
      <alignment horizontal="right"/>
      <protection locked="0"/>
    </xf>
    <xf numFmtId="38" fontId="16" fillId="2" borderId="26" xfId="0" applyNumberFormat="1" applyFont="1" applyFill="1" applyBorder="1" applyAlignment="1">
      <alignment horizontal="right"/>
    </xf>
    <xf numFmtId="38" fontId="16" fillId="0" borderId="17" xfId="0" applyNumberFormat="1" applyFont="1" applyFill="1" applyBorder="1" applyAlignment="1">
      <alignment horizontal="right"/>
    </xf>
    <xf numFmtId="38" fontId="16" fillId="0" borderId="18" xfId="0" applyNumberFormat="1" applyFont="1" applyFill="1" applyBorder="1" applyAlignment="1">
      <alignment horizontal="right"/>
    </xf>
    <xf numFmtId="38" fontId="16" fillId="2" borderId="20" xfId="0" applyNumberFormat="1" applyFont="1" applyFill="1" applyBorder="1" applyAlignment="1">
      <alignment horizontal="right"/>
    </xf>
    <xf numFmtId="0" fontId="16" fillId="0" borderId="16" xfId="0" applyFont="1" applyFill="1" applyBorder="1" applyAlignment="1">
      <alignment horizontal="left" vertical="center" indent="1"/>
    </xf>
    <xf numFmtId="38" fontId="16" fillId="0" borderId="17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>
      <alignment vertical="center"/>
    </xf>
    <xf numFmtId="0" fontId="16" fillId="0" borderId="22" xfId="0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indent="1"/>
    </xf>
    <xf numFmtId="38" fontId="16" fillId="2" borderId="2" xfId="0" applyNumberFormat="1" applyFont="1" applyFill="1" applyBorder="1" applyAlignment="1" applyProtection="1">
      <alignment horizontal="right"/>
    </xf>
    <xf numFmtId="38" fontId="16" fillId="0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Fill="1" applyBorder="1" applyAlignment="1">
      <alignment horizontal="left" indent="1"/>
    </xf>
    <xf numFmtId="0" fontId="18" fillId="0" borderId="2" xfId="0" applyFont="1" applyFill="1" applyBorder="1" applyAlignment="1" applyProtection="1">
      <alignment horizontal="left" indent="1"/>
      <protection locked="0"/>
    </xf>
    <xf numFmtId="0" fontId="18" fillId="0" borderId="2" xfId="0" applyFont="1" applyFill="1" applyBorder="1" applyAlignment="1" applyProtection="1">
      <alignment horizontal="left" vertical="center" indent="1"/>
      <protection locked="0"/>
    </xf>
    <xf numFmtId="0" fontId="16" fillId="0" borderId="2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Fill="1" applyBorder="1" applyAlignment="1" applyProtection="1">
      <alignment horizontal="left" vertical="center"/>
      <protection locked="0"/>
    </xf>
    <xf numFmtId="38" fontId="16" fillId="2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wrapText="1"/>
    </xf>
    <xf numFmtId="0" fontId="19" fillId="0" borderId="7" xfId="0" applyFont="1" applyFill="1" applyBorder="1" applyAlignment="1">
      <alignment horizontal="left"/>
    </xf>
    <xf numFmtId="0" fontId="20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wrapText="1"/>
    </xf>
    <xf numFmtId="0" fontId="21" fillId="0" borderId="2" xfId="0" applyFont="1" applyBorder="1"/>
    <xf numFmtId="168" fontId="6" fillId="0" borderId="0" xfId="0" applyNumberFormat="1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10" fontId="6" fillId="0" borderId="2" xfId="0" applyNumberFormat="1" applyFont="1" applyBorder="1" applyAlignment="1">
      <alignment wrapText="1"/>
    </xf>
    <xf numFmtId="10" fontId="6" fillId="0" borderId="2" xfId="5" applyNumberFormat="1" applyFont="1" applyBorder="1" applyAlignment="1">
      <alignment wrapText="1"/>
    </xf>
    <xf numFmtId="38" fontId="6" fillId="0" borderId="0" xfId="0" applyNumberFormat="1" applyFont="1" applyFill="1"/>
    <xf numFmtId="9" fontId="6" fillId="0" borderId="0" xfId="5" applyFont="1"/>
    <xf numFmtId="10" fontId="6" fillId="0" borderId="0" xfId="0" applyNumberFormat="1" applyFont="1"/>
    <xf numFmtId="0" fontId="7" fillId="0" borderId="10" xfId="0" applyFont="1" applyFill="1" applyBorder="1" applyAlignment="1" applyProtection="1">
      <alignment horizontal="left" indent="1"/>
    </xf>
    <xf numFmtId="0" fontId="4" fillId="0" borderId="12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 vertical="center"/>
    </xf>
    <xf numFmtId="0" fontId="6" fillId="0" borderId="27" xfId="0" applyFont="1" applyFill="1" applyBorder="1" applyProtection="1"/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38" fontId="6" fillId="2" borderId="10" xfId="0" applyNumberFormat="1" applyFont="1" applyFill="1" applyBorder="1" applyAlignment="1" applyProtection="1">
      <alignment horizontal="right"/>
    </xf>
    <xf numFmtId="38" fontId="6" fillId="2" borderId="7" xfId="0" applyNumberFormat="1" applyFont="1" applyFill="1" applyBorder="1" applyAlignment="1" applyProtection="1">
      <alignment horizontal="right"/>
    </xf>
    <xf numFmtId="38" fontId="6" fillId="2" borderId="31" xfId="0" applyNumberFormat="1" applyFont="1" applyFill="1" applyBorder="1" applyAlignment="1" applyProtection="1">
      <alignment horizontal="right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 applyFill="1" applyAlignment="1"/>
    <xf numFmtId="0" fontId="6" fillId="0" borderId="0" xfId="0" applyFont="1" applyAlignment="1"/>
    <xf numFmtId="0" fontId="5" fillId="0" borderId="2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</cellXfs>
  <cellStyles count="6">
    <cellStyle name="Comma" xfId="1" builtinId="3"/>
    <cellStyle name="Euro" xfId="2"/>
    <cellStyle name="Hyperlink" xfId="3" builtinId="8"/>
    <cellStyle name="Normal" xfId="0" builtinId="0"/>
    <cellStyle name="Normal_Casestdy draft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66"/>
  <sheetViews>
    <sheetView topLeftCell="A16" zoomScaleNormal="100" zoomScaleSheetLayoutView="100" workbookViewId="0">
      <selection activeCell="B1" sqref="B1"/>
    </sheetView>
  </sheetViews>
  <sheetFormatPr defaultRowHeight="15" x14ac:dyDescent="0.3"/>
  <cols>
    <col min="1" max="1" width="7.28515625" style="2" customWidth="1"/>
    <col min="2" max="2" width="47.42578125" style="2" customWidth="1"/>
    <col min="3" max="4" width="12.85546875" style="2" bestFit="1" customWidth="1"/>
    <col min="5" max="5" width="14.85546875" style="2" customWidth="1"/>
    <col min="6" max="8" width="14.7109375" style="2" customWidth="1"/>
    <col min="9" max="16384" width="9.140625" style="2"/>
  </cols>
  <sheetData>
    <row r="1" spans="1:26" ht="15" customHeight="1" x14ac:dyDescent="0.3">
      <c r="A1" s="21" t="s">
        <v>13</v>
      </c>
      <c r="B1" s="1" t="s">
        <v>236</v>
      </c>
      <c r="C1" s="1"/>
      <c r="D1" s="1"/>
      <c r="E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21" t="s">
        <v>14</v>
      </c>
      <c r="B2" s="140">
        <v>42643</v>
      </c>
      <c r="C2" s="1"/>
      <c r="D2" s="1"/>
      <c r="E2" s="1"/>
      <c r="F2" s="1"/>
      <c r="G2" s="1"/>
      <c r="H2" s="2" t="s">
        <v>15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thickBot="1" x14ac:dyDescent="0.35">
      <c r="A3" s="80"/>
      <c r="B3" s="81" t="s">
        <v>181</v>
      </c>
      <c r="F3" s="1"/>
      <c r="G3" s="1"/>
      <c r="H3" s="25" t="s">
        <v>16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thickBot="1" x14ac:dyDescent="0.35">
      <c r="A4" s="149"/>
      <c r="B4" s="150"/>
      <c r="C4" s="160" t="s">
        <v>17</v>
      </c>
      <c r="D4" s="161"/>
      <c r="E4" s="162"/>
      <c r="F4" s="160" t="s">
        <v>18</v>
      </c>
      <c r="G4" s="161"/>
      <c r="H4" s="16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thickBot="1" x14ac:dyDescent="0.35">
      <c r="A5" s="147" t="s">
        <v>0</v>
      </c>
      <c r="B5" s="148" t="s">
        <v>22</v>
      </c>
      <c r="C5" s="151" t="s">
        <v>19</v>
      </c>
      <c r="D5" s="152" t="s">
        <v>187</v>
      </c>
      <c r="E5" s="153" t="s">
        <v>21</v>
      </c>
      <c r="F5" s="157" t="s">
        <v>19</v>
      </c>
      <c r="G5" s="158" t="s">
        <v>187</v>
      </c>
      <c r="H5" s="159" t="s">
        <v>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3">
      <c r="A6" s="3">
        <v>1</v>
      </c>
      <c r="B6" s="91" t="s">
        <v>23</v>
      </c>
      <c r="C6" s="87">
        <v>2042036.5</v>
      </c>
      <c r="D6" s="5">
        <v>1531853.83</v>
      </c>
      <c r="E6" s="84">
        <v>3573890.33</v>
      </c>
      <c r="F6" s="154">
        <v>3110789.81</v>
      </c>
      <c r="G6" s="155">
        <v>2462252.08</v>
      </c>
      <c r="H6" s="156">
        <v>5573041.8900000006</v>
      </c>
      <c r="I6" s="1"/>
      <c r="J6" s="1"/>
      <c r="K6" s="1"/>
      <c r="L6" s="1"/>
      <c r="M6" s="1"/>
      <c r="N6" s="1"/>
      <c r="O6" s="18"/>
      <c r="P6" s="18"/>
      <c r="Q6" s="18"/>
      <c r="R6" s="18"/>
      <c r="S6" s="18"/>
      <c r="T6" s="18"/>
      <c r="U6" s="1"/>
      <c r="V6" s="1"/>
      <c r="W6" s="1"/>
      <c r="X6" s="1"/>
      <c r="Y6" s="1"/>
      <c r="Z6" s="1"/>
    </row>
    <row r="7" spans="1:26" ht="18" customHeight="1" x14ac:dyDescent="0.3">
      <c r="A7" s="3">
        <v>2</v>
      </c>
      <c r="B7" s="91" t="s">
        <v>24</v>
      </c>
      <c r="C7" s="87">
        <v>165135.07999999999</v>
      </c>
      <c r="D7" s="5">
        <v>7738789.8600000003</v>
      </c>
      <c r="E7" s="84">
        <v>7903924.9400000004</v>
      </c>
      <c r="F7" s="87">
        <v>130439.92</v>
      </c>
      <c r="G7" s="5">
        <v>2793269.06</v>
      </c>
      <c r="H7" s="6">
        <v>2923708.98</v>
      </c>
      <c r="I7" s="1"/>
      <c r="J7" s="1"/>
      <c r="K7" s="1"/>
      <c r="L7" s="1"/>
      <c r="M7" s="1"/>
      <c r="N7" s="1"/>
      <c r="O7" s="18"/>
      <c r="P7" s="18"/>
      <c r="Q7" s="18"/>
      <c r="R7" s="18"/>
      <c r="S7" s="18"/>
      <c r="T7" s="18"/>
      <c r="U7" s="1"/>
      <c r="V7" s="1"/>
      <c r="W7" s="1"/>
      <c r="X7" s="1"/>
      <c r="Y7" s="1"/>
      <c r="Z7" s="1"/>
    </row>
    <row r="8" spans="1:26" ht="18" customHeight="1" x14ac:dyDescent="0.3">
      <c r="A8" s="3">
        <v>3</v>
      </c>
      <c r="B8" s="91" t="s">
        <v>25</v>
      </c>
      <c r="C8" s="87">
        <v>61234.29</v>
      </c>
      <c r="D8" s="5">
        <v>12232367.690000001</v>
      </c>
      <c r="E8" s="84">
        <v>12293601.98</v>
      </c>
      <c r="F8" s="87">
        <v>8075586.21</v>
      </c>
      <c r="G8" s="5">
        <v>2406257.41</v>
      </c>
      <c r="H8" s="6">
        <v>10481843.620000001</v>
      </c>
      <c r="I8" s="1"/>
      <c r="J8" s="1"/>
      <c r="K8" s="1"/>
      <c r="L8" s="1"/>
      <c r="M8" s="1"/>
      <c r="N8" s="1"/>
      <c r="O8" s="18"/>
      <c r="P8" s="18"/>
      <c r="Q8" s="18"/>
      <c r="R8" s="18"/>
      <c r="S8" s="18"/>
      <c r="T8" s="18"/>
      <c r="U8" s="1"/>
      <c r="V8" s="1"/>
      <c r="W8" s="1"/>
      <c r="X8" s="1"/>
      <c r="Y8" s="1"/>
      <c r="Z8" s="1"/>
    </row>
    <row r="9" spans="1:26" ht="18" customHeight="1" x14ac:dyDescent="0.3">
      <c r="A9" s="3">
        <v>4</v>
      </c>
      <c r="B9" s="91" t="s">
        <v>26</v>
      </c>
      <c r="C9" s="87">
        <v>0</v>
      </c>
      <c r="D9" s="5">
        <v>0</v>
      </c>
      <c r="E9" s="84">
        <v>0</v>
      </c>
      <c r="F9" s="87">
        <v>0</v>
      </c>
      <c r="G9" s="5">
        <v>0</v>
      </c>
      <c r="H9" s="6">
        <v>0</v>
      </c>
      <c r="I9" s="1"/>
      <c r="J9" s="1"/>
      <c r="K9" s="1"/>
      <c r="L9" s="1"/>
      <c r="M9" s="1"/>
      <c r="N9" s="1"/>
      <c r="O9" s="18"/>
      <c r="P9" s="18"/>
      <c r="Q9" s="18"/>
      <c r="R9" s="18"/>
      <c r="S9" s="18"/>
      <c r="T9" s="18"/>
      <c r="U9" s="1"/>
      <c r="V9" s="1"/>
      <c r="W9" s="1"/>
      <c r="X9" s="1"/>
      <c r="Y9" s="1"/>
      <c r="Z9" s="1"/>
    </row>
    <row r="10" spans="1:26" ht="18" customHeight="1" x14ac:dyDescent="0.3">
      <c r="A10" s="3">
        <v>5</v>
      </c>
      <c r="B10" s="91" t="s">
        <v>27</v>
      </c>
      <c r="C10" s="87">
        <v>11538101.609999999</v>
      </c>
      <c r="D10" s="5">
        <v>0</v>
      </c>
      <c r="E10" s="84">
        <v>11538101.609999999</v>
      </c>
      <c r="F10" s="87">
        <v>5403604.8700000001</v>
      </c>
      <c r="G10" s="5">
        <v>0</v>
      </c>
      <c r="H10" s="6">
        <v>5403604.8700000001</v>
      </c>
      <c r="I10" s="1"/>
      <c r="J10" s="1"/>
      <c r="K10" s="1"/>
      <c r="L10" s="1"/>
      <c r="M10" s="1"/>
      <c r="N10" s="1"/>
      <c r="O10" s="18"/>
      <c r="P10" s="18"/>
      <c r="Q10" s="18"/>
      <c r="R10" s="18"/>
      <c r="S10" s="18"/>
      <c r="T10" s="18"/>
      <c r="U10" s="1"/>
      <c r="V10" s="1"/>
      <c r="W10" s="1"/>
      <c r="X10" s="1"/>
      <c r="Y10" s="1"/>
      <c r="Z10" s="1"/>
    </row>
    <row r="11" spans="1:26" ht="18" customHeight="1" x14ac:dyDescent="0.3">
      <c r="A11" s="3">
        <v>6.1</v>
      </c>
      <c r="B11" s="92" t="s">
        <v>28</v>
      </c>
      <c r="C11" s="87">
        <v>4438806.3000000007</v>
      </c>
      <c r="D11" s="5">
        <v>6510727.4800000004</v>
      </c>
      <c r="E11" s="84">
        <v>10949533.780000001</v>
      </c>
      <c r="F11" s="87">
        <v>2000055.33</v>
      </c>
      <c r="G11" s="5">
        <v>13416909.68</v>
      </c>
      <c r="H11" s="6">
        <v>15416965.01</v>
      </c>
      <c r="I11" s="1"/>
      <c r="J11" s="1"/>
      <c r="K11" s="1"/>
      <c r="L11" s="1"/>
      <c r="M11" s="1"/>
      <c r="N11" s="1"/>
      <c r="O11" s="18"/>
      <c r="P11" s="18"/>
      <c r="Q11" s="18"/>
      <c r="R11" s="18"/>
      <c r="S11" s="18"/>
      <c r="T11" s="18"/>
      <c r="U11" s="1"/>
      <c r="V11" s="1"/>
      <c r="W11" s="1"/>
      <c r="X11" s="1"/>
      <c r="Y11" s="1"/>
      <c r="Z11" s="1"/>
    </row>
    <row r="12" spans="1:26" ht="18" customHeight="1" x14ac:dyDescent="0.3">
      <c r="A12" s="3">
        <v>6.2</v>
      </c>
      <c r="B12" s="92" t="s">
        <v>29</v>
      </c>
      <c r="C12" s="87">
        <v>-749491.59</v>
      </c>
      <c r="D12" s="5">
        <v>-1181869.49</v>
      </c>
      <c r="E12" s="84">
        <v>-1931361.08</v>
      </c>
      <c r="F12" s="87">
        <v>-398183.73</v>
      </c>
      <c r="G12" s="5">
        <v>-2311916.9</v>
      </c>
      <c r="H12" s="6">
        <v>-2710100.63</v>
      </c>
      <c r="I12" s="1"/>
      <c r="J12" s="1"/>
      <c r="K12" s="1"/>
      <c r="L12" s="1"/>
      <c r="M12" s="1"/>
      <c r="N12" s="1"/>
      <c r="O12" s="18"/>
      <c r="P12" s="18"/>
      <c r="Q12" s="18"/>
      <c r="R12" s="18"/>
      <c r="S12" s="18"/>
      <c r="T12" s="18"/>
      <c r="U12" s="1"/>
      <c r="V12" s="1"/>
      <c r="W12" s="1"/>
      <c r="X12" s="1"/>
      <c r="Y12" s="1"/>
      <c r="Z12" s="1"/>
    </row>
    <row r="13" spans="1:26" ht="18" customHeight="1" x14ac:dyDescent="0.3">
      <c r="A13" s="3">
        <v>6</v>
      </c>
      <c r="B13" s="91" t="s">
        <v>30</v>
      </c>
      <c r="C13" s="87">
        <v>3689314.7100000009</v>
      </c>
      <c r="D13" s="5">
        <v>5328857.99</v>
      </c>
      <c r="E13" s="84">
        <v>9018172.7000000011</v>
      </c>
      <c r="F13" s="87">
        <v>1601871.6</v>
      </c>
      <c r="G13" s="5">
        <v>11104992.779999999</v>
      </c>
      <c r="H13" s="6">
        <v>12706864.379999999</v>
      </c>
      <c r="I13" s="1"/>
      <c r="J13" s="1"/>
      <c r="K13" s="1"/>
      <c r="L13" s="1"/>
      <c r="M13" s="1"/>
      <c r="N13" s="1"/>
      <c r="O13" s="18"/>
      <c r="P13" s="18"/>
      <c r="Q13" s="18"/>
      <c r="R13" s="18"/>
      <c r="S13" s="18"/>
      <c r="T13" s="18"/>
      <c r="U13" s="1"/>
      <c r="V13" s="1"/>
      <c r="W13" s="1"/>
      <c r="X13" s="1"/>
      <c r="Y13" s="1"/>
      <c r="Z13" s="1"/>
    </row>
    <row r="14" spans="1:26" ht="18" customHeight="1" x14ac:dyDescent="0.3">
      <c r="A14" s="3">
        <v>7</v>
      </c>
      <c r="B14" s="91" t="s">
        <v>31</v>
      </c>
      <c r="C14" s="87">
        <v>378882.39999999997</v>
      </c>
      <c r="D14" s="5">
        <v>49725.279999999999</v>
      </c>
      <c r="E14" s="84">
        <v>428607.67999999993</v>
      </c>
      <c r="F14" s="87">
        <v>133698.65000000002</v>
      </c>
      <c r="G14" s="5">
        <v>89628.389999999985</v>
      </c>
      <c r="H14" s="6">
        <v>223327.04</v>
      </c>
      <c r="I14" s="1"/>
      <c r="J14" s="1"/>
      <c r="K14" s="1"/>
      <c r="L14" s="1"/>
      <c r="M14" s="1"/>
      <c r="N14" s="1"/>
      <c r="O14" s="18"/>
      <c r="P14" s="18"/>
      <c r="Q14" s="18"/>
      <c r="R14" s="18"/>
      <c r="S14" s="18"/>
      <c r="T14" s="18"/>
      <c r="U14" s="1"/>
      <c r="V14" s="1"/>
      <c r="W14" s="1"/>
      <c r="X14" s="1"/>
      <c r="Y14" s="1"/>
      <c r="Z14" s="1"/>
    </row>
    <row r="15" spans="1:26" ht="18" customHeight="1" x14ac:dyDescent="0.3">
      <c r="A15" s="3">
        <v>8</v>
      </c>
      <c r="B15" s="91" t="s">
        <v>32</v>
      </c>
      <c r="C15" s="87">
        <v>1857369.9200000002</v>
      </c>
      <c r="D15" s="5" t="s">
        <v>184</v>
      </c>
      <c r="E15" s="84">
        <v>1857369.9200000002</v>
      </c>
      <c r="F15" s="87">
        <v>3293354.6599999997</v>
      </c>
      <c r="G15" s="5" t="s">
        <v>184</v>
      </c>
      <c r="H15" s="6">
        <v>3293354.6599999997</v>
      </c>
      <c r="I15" s="1"/>
      <c r="J15" s="1"/>
      <c r="K15" s="1"/>
      <c r="L15" s="1"/>
      <c r="M15" s="1"/>
      <c r="N15" s="1"/>
      <c r="O15" s="18"/>
      <c r="P15" s="18"/>
      <c r="Q15" s="18"/>
      <c r="R15" s="18"/>
      <c r="S15" s="18"/>
      <c r="T15" s="18"/>
      <c r="U15" s="1"/>
      <c r="V15" s="1"/>
      <c r="W15" s="1"/>
      <c r="X15" s="1"/>
      <c r="Y15" s="1"/>
      <c r="Z15" s="1"/>
    </row>
    <row r="16" spans="1:26" ht="18" customHeight="1" x14ac:dyDescent="0.3">
      <c r="A16" s="3">
        <v>9</v>
      </c>
      <c r="B16" s="91" t="s">
        <v>33</v>
      </c>
      <c r="C16" s="87">
        <v>20000</v>
      </c>
      <c r="D16" s="5">
        <v>0</v>
      </c>
      <c r="E16" s="84">
        <v>20000</v>
      </c>
      <c r="F16" s="87">
        <v>20000</v>
      </c>
      <c r="G16" s="5">
        <v>0</v>
      </c>
      <c r="H16" s="6">
        <v>20000</v>
      </c>
      <c r="I16" s="1"/>
      <c r="J16" s="1"/>
      <c r="K16" s="1"/>
      <c r="L16" s="1"/>
      <c r="M16" s="1"/>
      <c r="N16" s="1"/>
      <c r="O16" s="18"/>
      <c r="P16" s="18"/>
      <c r="Q16" s="18"/>
      <c r="R16" s="18"/>
      <c r="S16" s="18"/>
      <c r="T16" s="18"/>
      <c r="U16" s="1"/>
      <c r="V16" s="1"/>
      <c r="W16" s="1"/>
      <c r="X16" s="1"/>
      <c r="Y16" s="1"/>
      <c r="Z16" s="1"/>
    </row>
    <row r="17" spans="1:26" ht="18" customHeight="1" x14ac:dyDescent="0.3">
      <c r="A17" s="3">
        <v>10</v>
      </c>
      <c r="B17" s="91" t="s">
        <v>34</v>
      </c>
      <c r="C17" s="87">
        <v>16187358.48</v>
      </c>
      <c r="D17" s="5" t="s">
        <v>184</v>
      </c>
      <c r="E17" s="84">
        <v>16187358.48</v>
      </c>
      <c r="F17" s="87">
        <v>16905074.510000002</v>
      </c>
      <c r="G17" s="5" t="s">
        <v>184</v>
      </c>
      <c r="H17" s="6">
        <v>16905074.510000002</v>
      </c>
      <c r="I17" s="1"/>
      <c r="J17" s="1"/>
      <c r="K17" s="1"/>
      <c r="L17" s="1"/>
      <c r="M17" s="1"/>
      <c r="N17" s="1"/>
      <c r="O17" s="18"/>
      <c r="P17" s="18"/>
      <c r="Q17" s="18"/>
      <c r="R17" s="18"/>
      <c r="S17" s="18"/>
      <c r="T17" s="18"/>
      <c r="U17" s="1"/>
      <c r="V17" s="1"/>
      <c r="W17" s="1"/>
      <c r="X17" s="1"/>
      <c r="Y17" s="1"/>
      <c r="Z17" s="1"/>
    </row>
    <row r="18" spans="1:26" ht="18" customHeight="1" x14ac:dyDescent="0.3">
      <c r="A18" s="3">
        <v>11</v>
      </c>
      <c r="B18" s="91" t="s">
        <v>35</v>
      </c>
      <c r="C18" s="87">
        <v>941816.78</v>
      </c>
      <c r="D18" s="5">
        <v>91124.37000000001</v>
      </c>
      <c r="E18" s="84">
        <v>1032941.15</v>
      </c>
      <c r="F18" s="87">
        <v>1461630.94</v>
      </c>
      <c r="G18" s="5">
        <v>325350.26</v>
      </c>
      <c r="H18" s="6">
        <v>1786981.2</v>
      </c>
      <c r="I18" s="1"/>
      <c r="J18" s="1"/>
      <c r="K18" s="1"/>
      <c r="L18" s="1"/>
      <c r="M18" s="1"/>
      <c r="N18" s="1"/>
      <c r="O18" s="18"/>
      <c r="P18" s="18"/>
      <c r="Q18" s="18"/>
      <c r="R18" s="18"/>
      <c r="S18" s="18"/>
      <c r="T18" s="18"/>
      <c r="U18" s="1"/>
      <c r="V18" s="1"/>
      <c r="W18" s="1"/>
      <c r="X18" s="1"/>
      <c r="Y18" s="1"/>
      <c r="Z18" s="1"/>
    </row>
    <row r="19" spans="1:26" ht="18" customHeight="1" x14ac:dyDescent="0.3">
      <c r="A19" s="3">
        <v>12</v>
      </c>
      <c r="B19" s="93" t="s">
        <v>36</v>
      </c>
      <c r="C19" s="87">
        <v>36881249.770000003</v>
      </c>
      <c r="D19" s="5">
        <v>26972719.020000007</v>
      </c>
      <c r="E19" s="84">
        <v>63853968.790000007</v>
      </c>
      <c r="F19" s="87">
        <v>40136051.170000002</v>
      </c>
      <c r="G19" s="5">
        <v>19181749.98</v>
      </c>
      <c r="H19" s="6">
        <v>59317801.150000006</v>
      </c>
      <c r="I19" s="1"/>
      <c r="J19" s="1"/>
      <c r="K19" s="1"/>
      <c r="L19" s="1"/>
      <c r="M19" s="1"/>
      <c r="N19" s="1"/>
      <c r="O19" s="18"/>
      <c r="P19" s="18"/>
      <c r="Q19" s="18"/>
      <c r="R19" s="18"/>
      <c r="S19" s="18"/>
      <c r="T19" s="18"/>
      <c r="U19" s="1"/>
      <c r="V19" s="1"/>
      <c r="W19" s="1"/>
      <c r="X19" s="1"/>
      <c r="Y19" s="1"/>
      <c r="Z19" s="1"/>
    </row>
    <row r="20" spans="1:26" ht="18" customHeight="1" x14ac:dyDescent="0.3">
      <c r="A20" s="3"/>
      <c r="B20" s="90" t="s">
        <v>37</v>
      </c>
      <c r="C20" s="88"/>
      <c r="D20" s="7"/>
      <c r="E20" s="85"/>
      <c r="F20" s="88"/>
      <c r="G20" s="7"/>
      <c r="H20" s="8"/>
      <c r="I20" s="1"/>
      <c r="J20" s="1"/>
      <c r="K20" s="1"/>
      <c r="L20" s="1"/>
      <c r="M20" s="1"/>
      <c r="N20" s="1"/>
      <c r="O20" s="18"/>
      <c r="P20" s="18"/>
      <c r="Q20" s="18"/>
      <c r="R20" s="18"/>
      <c r="S20" s="18"/>
      <c r="T20" s="18"/>
      <c r="U20" s="1"/>
      <c r="V20" s="1"/>
      <c r="W20" s="1"/>
      <c r="X20" s="1"/>
      <c r="Y20" s="1"/>
      <c r="Z20" s="1"/>
    </row>
    <row r="21" spans="1:26" ht="18" customHeight="1" x14ac:dyDescent="0.3">
      <c r="A21" s="3">
        <v>13</v>
      </c>
      <c r="B21" s="91" t="s">
        <v>38</v>
      </c>
      <c r="C21" s="87">
        <v>501310.29</v>
      </c>
      <c r="D21" s="5">
        <v>28808.81</v>
      </c>
      <c r="E21" s="84">
        <v>530119.1</v>
      </c>
      <c r="F21" s="87">
        <v>861.6</v>
      </c>
      <c r="G21" s="5">
        <v>5999212.29</v>
      </c>
      <c r="H21" s="6">
        <v>6000073.8899999997</v>
      </c>
      <c r="I21" s="1"/>
      <c r="J21" s="1"/>
      <c r="K21" s="1"/>
      <c r="L21" s="1"/>
      <c r="M21" s="1"/>
      <c r="N21" s="1"/>
      <c r="O21" s="18"/>
      <c r="P21" s="18"/>
      <c r="Q21" s="18"/>
      <c r="R21" s="18"/>
      <c r="S21" s="18"/>
      <c r="T21" s="18"/>
      <c r="U21" s="1"/>
      <c r="V21" s="1"/>
      <c r="W21" s="1"/>
      <c r="X21" s="1"/>
      <c r="Y21" s="1"/>
      <c r="Z21" s="1"/>
    </row>
    <row r="22" spans="1:26" ht="18" customHeight="1" x14ac:dyDescent="0.3">
      <c r="A22" s="3">
        <v>14</v>
      </c>
      <c r="B22" s="91" t="s">
        <v>39</v>
      </c>
      <c r="C22" s="87">
        <v>2515024.4299999997</v>
      </c>
      <c r="D22" s="5">
        <v>21035254.699999999</v>
      </c>
      <c r="E22" s="84">
        <v>23550279.129999999</v>
      </c>
      <c r="F22" s="87">
        <v>3648447.38</v>
      </c>
      <c r="G22" s="5">
        <v>4392545.4000000004</v>
      </c>
      <c r="H22" s="6">
        <v>8040992.7800000003</v>
      </c>
      <c r="I22" s="1"/>
      <c r="J22" s="1"/>
      <c r="K22" s="1"/>
      <c r="L22" s="1"/>
      <c r="M22" s="1"/>
      <c r="N22" s="1"/>
      <c r="O22" s="18"/>
      <c r="P22" s="18"/>
      <c r="Q22" s="18"/>
      <c r="R22" s="18"/>
      <c r="S22" s="18"/>
      <c r="T22" s="18"/>
      <c r="U22" s="1"/>
      <c r="V22" s="1"/>
      <c r="W22" s="1"/>
      <c r="X22" s="1"/>
      <c r="Y22" s="1"/>
      <c r="Z22" s="1"/>
    </row>
    <row r="23" spans="1:26" ht="18" customHeight="1" x14ac:dyDescent="0.3">
      <c r="A23" s="3">
        <v>15</v>
      </c>
      <c r="B23" s="91" t="s">
        <v>40</v>
      </c>
      <c r="C23" s="87">
        <v>376937.92</v>
      </c>
      <c r="D23" s="5">
        <v>994033.02</v>
      </c>
      <c r="E23" s="84">
        <v>1370970.94</v>
      </c>
      <c r="F23" s="87">
        <v>843983.37</v>
      </c>
      <c r="G23" s="5">
        <v>1481138.5299999998</v>
      </c>
      <c r="H23" s="6">
        <v>2325121.9</v>
      </c>
      <c r="I23" s="1"/>
      <c r="J23" s="1"/>
      <c r="K23" s="1"/>
      <c r="L23" s="1"/>
      <c r="M23" s="1"/>
      <c r="N23" s="1"/>
      <c r="O23" s="18"/>
      <c r="P23" s="18"/>
      <c r="Q23" s="18"/>
      <c r="R23" s="18"/>
      <c r="S23" s="18"/>
      <c r="T23" s="18"/>
      <c r="U23" s="1"/>
      <c r="V23" s="1"/>
      <c r="W23" s="1"/>
      <c r="X23" s="1"/>
      <c r="Y23" s="1"/>
      <c r="Z23" s="1"/>
    </row>
    <row r="24" spans="1:26" ht="18" customHeight="1" x14ac:dyDescent="0.3">
      <c r="A24" s="3">
        <v>16</v>
      </c>
      <c r="B24" s="91" t="s">
        <v>41</v>
      </c>
      <c r="C24" s="87">
        <v>1495372.08</v>
      </c>
      <c r="D24" s="5">
        <v>5512682.1099999994</v>
      </c>
      <c r="E24" s="84">
        <v>7008054.1899999995</v>
      </c>
      <c r="F24" s="87">
        <v>2863235.2800000003</v>
      </c>
      <c r="G24" s="5">
        <v>8048027.1099999994</v>
      </c>
      <c r="H24" s="6">
        <v>10911262.390000001</v>
      </c>
      <c r="I24" s="1"/>
      <c r="J24" s="1"/>
      <c r="K24" s="1"/>
      <c r="L24" s="1"/>
      <c r="M24" s="1"/>
      <c r="N24" s="1"/>
      <c r="O24" s="18"/>
      <c r="P24" s="18"/>
      <c r="Q24" s="18"/>
      <c r="R24" s="18"/>
      <c r="S24" s="18"/>
      <c r="T24" s="18"/>
      <c r="U24" s="1"/>
      <c r="V24" s="1"/>
      <c r="W24" s="1"/>
      <c r="X24" s="1"/>
      <c r="Y24" s="1"/>
      <c r="Z24" s="1"/>
    </row>
    <row r="25" spans="1:26" ht="18" customHeight="1" x14ac:dyDescent="0.3">
      <c r="A25" s="3">
        <v>17</v>
      </c>
      <c r="B25" s="91" t="s">
        <v>42</v>
      </c>
      <c r="C25" s="87"/>
      <c r="D25" s="5"/>
      <c r="E25" s="84">
        <v>0</v>
      </c>
      <c r="F25" s="87"/>
      <c r="G25" s="5"/>
      <c r="H25" s="6">
        <v>0</v>
      </c>
      <c r="I25" s="1"/>
      <c r="J25" s="1"/>
      <c r="K25" s="1"/>
      <c r="L25" s="1"/>
      <c r="M25" s="1"/>
      <c r="N25" s="1"/>
      <c r="O25" s="18"/>
      <c r="P25" s="18"/>
      <c r="Q25" s="18"/>
      <c r="R25" s="18"/>
      <c r="S25" s="18"/>
      <c r="T25" s="18"/>
      <c r="U25" s="1"/>
      <c r="V25" s="1"/>
      <c r="W25" s="1"/>
      <c r="X25" s="1"/>
      <c r="Y25" s="1"/>
      <c r="Z25" s="1"/>
    </row>
    <row r="26" spans="1:26" ht="18" customHeight="1" x14ac:dyDescent="0.3">
      <c r="A26" s="3">
        <v>18</v>
      </c>
      <c r="B26" s="91" t="s">
        <v>43</v>
      </c>
      <c r="C26" s="87">
        <v>1500000</v>
      </c>
      <c r="D26" s="5">
        <v>0</v>
      </c>
      <c r="E26" s="84">
        <v>1500000</v>
      </c>
      <c r="F26" s="87">
        <v>0</v>
      </c>
      <c r="G26" s="5">
        <v>0</v>
      </c>
      <c r="H26" s="6">
        <v>0</v>
      </c>
      <c r="I26" s="1"/>
      <c r="J26" s="1"/>
      <c r="K26" s="1"/>
      <c r="L26" s="1"/>
      <c r="M26" s="1"/>
      <c r="N26" s="1"/>
      <c r="O26" s="18"/>
      <c r="P26" s="18"/>
      <c r="Q26" s="18"/>
      <c r="R26" s="18"/>
      <c r="S26" s="18"/>
      <c r="T26" s="18"/>
      <c r="U26" s="1"/>
      <c r="V26" s="1"/>
      <c r="W26" s="1"/>
      <c r="X26" s="1"/>
      <c r="Y26" s="1"/>
      <c r="Z26" s="1"/>
    </row>
    <row r="27" spans="1:26" ht="18" customHeight="1" x14ac:dyDescent="0.3">
      <c r="A27" s="3">
        <v>19</v>
      </c>
      <c r="B27" s="91" t="s">
        <v>44</v>
      </c>
      <c r="C27" s="87">
        <v>71552.89</v>
      </c>
      <c r="D27" s="5">
        <v>149882.92000000001</v>
      </c>
      <c r="E27" s="84">
        <v>221435.81</v>
      </c>
      <c r="F27" s="87">
        <v>130711.1</v>
      </c>
      <c r="G27" s="5">
        <v>187557.13</v>
      </c>
      <c r="H27" s="6">
        <v>318268.23</v>
      </c>
      <c r="I27" s="1"/>
      <c r="J27" s="1"/>
      <c r="K27" s="1"/>
      <c r="L27" s="1"/>
      <c r="M27" s="1"/>
      <c r="N27" s="1"/>
      <c r="O27" s="18"/>
      <c r="P27" s="18"/>
      <c r="Q27" s="18"/>
      <c r="R27" s="18"/>
      <c r="S27" s="18"/>
      <c r="T27" s="18"/>
      <c r="U27" s="1"/>
      <c r="V27" s="1"/>
      <c r="W27" s="1"/>
      <c r="X27" s="1"/>
      <c r="Y27" s="1"/>
      <c r="Z27" s="1"/>
    </row>
    <row r="28" spans="1:26" ht="18" customHeight="1" x14ac:dyDescent="0.3">
      <c r="A28" s="3">
        <v>20</v>
      </c>
      <c r="B28" s="91" t="s">
        <v>45</v>
      </c>
      <c r="C28" s="87">
        <v>969254.33900000004</v>
      </c>
      <c r="D28" s="5">
        <v>62531.39</v>
      </c>
      <c r="E28" s="84">
        <v>1031785.7290000001</v>
      </c>
      <c r="F28" s="87">
        <v>867970.33000000007</v>
      </c>
      <c r="G28" s="5">
        <v>264761.5</v>
      </c>
      <c r="H28" s="6">
        <v>1132731.83</v>
      </c>
      <c r="I28" s="1"/>
      <c r="J28" s="1"/>
      <c r="K28" s="1"/>
      <c r="L28" s="1"/>
      <c r="M28" s="1"/>
      <c r="N28" s="1"/>
      <c r="O28" s="18"/>
      <c r="P28" s="18"/>
      <c r="Q28" s="18"/>
      <c r="R28" s="18"/>
      <c r="S28" s="18"/>
      <c r="T28" s="18"/>
      <c r="U28" s="1"/>
      <c r="V28" s="1"/>
      <c r="W28" s="1"/>
      <c r="X28" s="1"/>
      <c r="Y28" s="1"/>
      <c r="Z28" s="1"/>
    </row>
    <row r="29" spans="1:26" ht="18" customHeight="1" x14ac:dyDescent="0.3">
      <c r="A29" s="3">
        <v>21</v>
      </c>
      <c r="B29" s="91" t="s">
        <v>46</v>
      </c>
      <c r="C29" s="87">
        <v>0</v>
      </c>
      <c r="D29" s="5">
        <v>0</v>
      </c>
      <c r="E29" s="84">
        <v>0</v>
      </c>
      <c r="F29" s="87">
        <v>0</v>
      </c>
      <c r="G29" s="5">
        <v>0</v>
      </c>
      <c r="H29" s="6">
        <v>0</v>
      </c>
      <c r="I29" s="1"/>
      <c r="J29" s="1"/>
      <c r="K29" s="1"/>
      <c r="L29" s="1"/>
      <c r="M29" s="1"/>
      <c r="N29" s="1"/>
      <c r="O29" s="18"/>
      <c r="P29" s="18"/>
      <c r="Q29" s="18"/>
      <c r="R29" s="18"/>
      <c r="S29" s="18"/>
      <c r="T29" s="18"/>
      <c r="U29" s="1"/>
      <c r="V29" s="1"/>
      <c r="W29" s="1"/>
      <c r="X29" s="1"/>
      <c r="Y29" s="1"/>
      <c r="Z29" s="1"/>
    </row>
    <row r="30" spans="1:26" ht="18" customHeight="1" x14ac:dyDescent="0.3">
      <c r="A30" s="3">
        <v>22</v>
      </c>
      <c r="B30" s="93" t="s">
        <v>47</v>
      </c>
      <c r="C30" s="87">
        <v>7429451.9489999991</v>
      </c>
      <c r="D30" s="5">
        <v>27783192.949999999</v>
      </c>
      <c r="E30" s="84">
        <v>35212644.898999996</v>
      </c>
      <c r="F30" s="87">
        <v>8355209.0599999996</v>
      </c>
      <c r="G30" s="5">
        <v>20373241.959999997</v>
      </c>
      <c r="H30" s="6">
        <v>28728451.019999996</v>
      </c>
      <c r="I30" s="1"/>
      <c r="J30" s="1"/>
      <c r="K30" s="1"/>
      <c r="L30" s="1"/>
      <c r="M30" s="1"/>
      <c r="N30" s="1"/>
      <c r="O30" s="18"/>
      <c r="P30" s="18"/>
      <c r="Q30" s="18"/>
      <c r="R30" s="18"/>
      <c r="S30" s="18"/>
      <c r="T30" s="18"/>
      <c r="U30" s="1"/>
      <c r="V30" s="1"/>
      <c r="W30" s="1"/>
      <c r="X30" s="1"/>
      <c r="Y30" s="1"/>
      <c r="Z30" s="1"/>
    </row>
    <row r="31" spans="1:26" ht="18" customHeight="1" x14ac:dyDescent="0.3">
      <c r="A31" s="3"/>
      <c r="B31" s="90" t="s">
        <v>48</v>
      </c>
      <c r="C31" s="88"/>
      <c r="D31" s="7"/>
      <c r="E31" s="85"/>
      <c r="F31" s="88"/>
      <c r="G31" s="7"/>
      <c r="H31" s="8"/>
      <c r="I31" s="1"/>
      <c r="J31" s="1"/>
      <c r="K31" s="1"/>
      <c r="L31" s="1"/>
      <c r="M31" s="1"/>
      <c r="N31" s="1"/>
      <c r="O31" s="18"/>
      <c r="P31" s="18"/>
      <c r="Q31" s="18"/>
      <c r="R31" s="18"/>
      <c r="S31" s="18"/>
      <c r="T31" s="18"/>
      <c r="U31" s="1"/>
      <c r="V31" s="1"/>
      <c r="W31" s="1"/>
      <c r="X31" s="1"/>
      <c r="Y31" s="1"/>
      <c r="Z31" s="1"/>
    </row>
    <row r="32" spans="1:26" ht="18" customHeight="1" x14ac:dyDescent="0.3">
      <c r="A32" s="3">
        <v>23</v>
      </c>
      <c r="B32" s="91" t="s">
        <v>49</v>
      </c>
      <c r="C32" s="87">
        <v>30000000</v>
      </c>
      <c r="D32" s="9" t="s">
        <v>184</v>
      </c>
      <c r="E32" s="84">
        <v>30000000</v>
      </c>
      <c r="F32" s="87">
        <v>30000000</v>
      </c>
      <c r="G32" s="5" t="s">
        <v>184</v>
      </c>
      <c r="H32" s="6">
        <v>30000000</v>
      </c>
      <c r="I32" s="1"/>
      <c r="J32" s="1"/>
      <c r="K32" s="1"/>
      <c r="L32" s="1"/>
      <c r="M32" s="1"/>
      <c r="N32" s="1"/>
      <c r="O32" s="18"/>
      <c r="P32" s="18"/>
      <c r="Q32" s="18"/>
      <c r="R32" s="18"/>
      <c r="S32" s="18"/>
      <c r="T32" s="18"/>
      <c r="U32" s="1"/>
      <c r="V32" s="1"/>
      <c r="W32" s="1"/>
      <c r="X32" s="1"/>
      <c r="Y32" s="1"/>
      <c r="Z32" s="1"/>
    </row>
    <row r="33" spans="1:58" ht="18" customHeight="1" x14ac:dyDescent="0.3">
      <c r="A33" s="3">
        <v>24</v>
      </c>
      <c r="B33" s="91" t="s">
        <v>50</v>
      </c>
      <c r="C33" s="87">
        <v>0</v>
      </c>
      <c r="D33" s="9" t="s">
        <v>184</v>
      </c>
      <c r="E33" s="84">
        <v>0</v>
      </c>
      <c r="F33" s="87">
        <v>0</v>
      </c>
      <c r="G33" s="5" t="s">
        <v>184</v>
      </c>
      <c r="H33" s="6">
        <v>0</v>
      </c>
      <c r="I33" s="1"/>
      <c r="J33" s="1"/>
      <c r="K33" s="1"/>
      <c r="L33" s="1"/>
      <c r="M33" s="1"/>
      <c r="N33" s="1"/>
      <c r="O33" s="18"/>
      <c r="P33" s="18"/>
      <c r="Q33" s="18"/>
      <c r="R33" s="18"/>
      <c r="S33" s="18"/>
      <c r="T33" s="18"/>
      <c r="U33" s="1"/>
      <c r="V33" s="1"/>
      <c r="W33" s="1"/>
      <c r="X33" s="1"/>
      <c r="Y33" s="1"/>
      <c r="Z33" s="1"/>
    </row>
    <row r="34" spans="1:58" ht="18" customHeight="1" x14ac:dyDescent="0.3">
      <c r="A34" s="3">
        <v>25</v>
      </c>
      <c r="B34" s="92" t="s">
        <v>51</v>
      </c>
      <c r="C34" s="87">
        <v>0</v>
      </c>
      <c r="D34" s="9" t="s">
        <v>184</v>
      </c>
      <c r="E34" s="84">
        <v>0</v>
      </c>
      <c r="F34" s="87">
        <v>0</v>
      </c>
      <c r="G34" s="5" t="s">
        <v>184</v>
      </c>
      <c r="H34" s="6">
        <v>0</v>
      </c>
      <c r="I34" s="1"/>
      <c r="J34" s="1"/>
      <c r="K34" s="1"/>
      <c r="L34" s="1"/>
      <c r="M34" s="1"/>
      <c r="N34" s="1"/>
      <c r="O34" s="18"/>
      <c r="P34" s="18"/>
      <c r="Q34" s="18"/>
      <c r="R34" s="18"/>
      <c r="S34" s="18"/>
      <c r="T34" s="18"/>
      <c r="U34" s="1"/>
      <c r="V34" s="1"/>
      <c r="W34" s="1"/>
      <c r="X34" s="1"/>
      <c r="Y34" s="1"/>
      <c r="Z34" s="1"/>
    </row>
    <row r="35" spans="1:58" ht="18" customHeight="1" x14ac:dyDescent="0.3">
      <c r="A35" s="3">
        <v>26</v>
      </c>
      <c r="B35" s="91" t="s">
        <v>52</v>
      </c>
      <c r="C35" s="87">
        <v>0</v>
      </c>
      <c r="D35" s="9" t="s">
        <v>184</v>
      </c>
      <c r="E35" s="84">
        <v>0</v>
      </c>
      <c r="F35" s="87">
        <v>0</v>
      </c>
      <c r="G35" s="5" t="s">
        <v>184</v>
      </c>
      <c r="H35" s="6">
        <v>0</v>
      </c>
      <c r="I35" s="1"/>
      <c r="J35" s="1"/>
      <c r="K35" s="1"/>
      <c r="L35" s="1"/>
      <c r="M35" s="1"/>
      <c r="N35" s="1"/>
      <c r="O35" s="18"/>
      <c r="P35" s="18"/>
      <c r="Q35" s="18"/>
      <c r="R35" s="18"/>
      <c r="S35" s="18"/>
      <c r="T35" s="18"/>
      <c r="U35" s="1"/>
      <c r="V35" s="1"/>
      <c r="W35" s="1"/>
      <c r="X35" s="1"/>
      <c r="Y35" s="1"/>
      <c r="Z35" s="1"/>
    </row>
    <row r="36" spans="1:58" ht="18" customHeight="1" x14ac:dyDescent="0.3">
      <c r="A36" s="3">
        <v>27</v>
      </c>
      <c r="B36" s="91" t="s">
        <v>53</v>
      </c>
      <c r="C36" s="87">
        <v>0</v>
      </c>
      <c r="D36" s="9" t="s">
        <v>184</v>
      </c>
      <c r="E36" s="84">
        <v>0</v>
      </c>
      <c r="F36" s="87">
        <v>0</v>
      </c>
      <c r="G36" s="5" t="s">
        <v>184</v>
      </c>
      <c r="H36" s="6">
        <v>0</v>
      </c>
      <c r="I36" s="1"/>
      <c r="J36" s="1"/>
      <c r="K36" s="1"/>
      <c r="L36" s="1"/>
      <c r="M36" s="1"/>
      <c r="N36" s="1"/>
      <c r="O36" s="18"/>
      <c r="P36" s="18"/>
      <c r="Q36" s="18"/>
      <c r="R36" s="18"/>
      <c r="S36" s="18"/>
      <c r="T36" s="18"/>
      <c r="U36" s="1"/>
      <c r="V36" s="1"/>
      <c r="W36" s="1"/>
      <c r="X36" s="1"/>
      <c r="Y36" s="1"/>
      <c r="Z36" s="1"/>
    </row>
    <row r="37" spans="1:58" ht="18" customHeight="1" x14ac:dyDescent="0.3">
      <c r="A37" s="3">
        <v>28</v>
      </c>
      <c r="B37" s="91" t="s">
        <v>54</v>
      </c>
      <c r="C37" s="87">
        <v>-6341108.379999999</v>
      </c>
      <c r="D37" s="9" t="s">
        <v>184</v>
      </c>
      <c r="E37" s="84">
        <v>-6341108.379999999</v>
      </c>
      <c r="F37" s="87">
        <v>-4393082.21</v>
      </c>
      <c r="G37" s="5" t="s">
        <v>184</v>
      </c>
      <c r="H37" s="6">
        <v>-4393082.21</v>
      </c>
      <c r="I37" s="1"/>
      <c r="J37" s="1"/>
      <c r="K37" s="1"/>
      <c r="L37" s="1"/>
      <c r="M37" s="1"/>
      <c r="N37" s="1"/>
      <c r="O37" s="18"/>
      <c r="P37" s="18"/>
      <c r="Q37" s="18"/>
      <c r="R37" s="18"/>
      <c r="S37" s="18"/>
      <c r="T37" s="18"/>
      <c r="U37" s="1"/>
      <c r="V37" s="1"/>
      <c r="W37" s="1"/>
      <c r="X37" s="1"/>
      <c r="Y37" s="1"/>
      <c r="Z37" s="1"/>
    </row>
    <row r="38" spans="1:58" ht="18" customHeight="1" x14ac:dyDescent="0.3">
      <c r="A38" s="3">
        <v>29</v>
      </c>
      <c r="B38" s="91" t="s">
        <v>55</v>
      </c>
      <c r="C38" s="87">
        <v>4982432.3</v>
      </c>
      <c r="D38" s="9" t="s">
        <v>184</v>
      </c>
      <c r="E38" s="84">
        <v>4982432.3</v>
      </c>
      <c r="F38" s="87">
        <v>4982432.3</v>
      </c>
      <c r="G38" s="5" t="s">
        <v>184</v>
      </c>
      <c r="H38" s="6">
        <v>4982432.3</v>
      </c>
      <c r="I38" s="1"/>
      <c r="J38" s="1"/>
      <c r="K38" s="1"/>
      <c r="L38" s="1"/>
      <c r="M38" s="1"/>
      <c r="N38" s="1"/>
      <c r="O38" s="18"/>
      <c r="P38" s="18"/>
      <c r="Q38" s="18"/>
      <c r="R38" s="18"/>
      <c r="S38" s="18"/>
      <c r="T38" s="18"/>
      <c r="U38" s="1"/>
      <c r="V38" s="1"/>
      <c r="W38" s="1"/>
      <c r="X38" s="1"/>
      <c r="Y38" s="1"/>
      <c r="Z38" s="1"/>
    </row>
    <row r="39" spans="1:58" ht="18" customHeight="1" x14ac:dyDescent="0.3">
      <c r="A39" s="3">
        <v>30</v>
      </c>
      <c r="B39" s="93" t="s">
        <v>56</v>
      </c>
      <c r="C39" s="87">
        <v>28641323.920000002</v>
      </c>
      <c r="D39" s="9" t="s">
        <v>184</v>
      </c>
      <c r="E39" s="84">
        <v>28641323.920000002</v>
      </c>
      <c r="F39" s="87">
        <v>30589350.09</v>
      </c>
      <c r="G39" s="5" t="s">
        <v>184</v>
      </c>
      <c r="H39" s="6">
        <v>30589350.09</v>
      </c>
      <c r="O39" s="18"/>
      <c r="P39" s="18"/>
      <c r="Q39" s="18"/>
      <c r="R39" s="18"/>
      <c r="S39" s="18"/>
      <c r="T39" s="18"/>
    </row>
    <row r="40" spans="1:58" ht="18" customHeight="1" thickBot="1" x14ac:dyDescent="0.35">
      <c r="A40" s="10">
        <v>31</v>
      </c>
      <c r="B40" s="94" t="s">
        <v>57</v>
      </c>
      <c r="C40" s="89">
        <v>36070775.869000003</v>
      </c>
      <c r="D40" s="11">
        <v>27783192.949999999</v>
      </c>
      <c r="E40" s="86">
        <v>63853968.819000006</v>
      </c>
      <c r="F40" s="89">
        <v>38944559.149999999</v>
      </c>
      <c r="G40" s="11">
        <v>20373241.959999997</v>
      </c>
      <c r="H40" s="12">
        <v>59317801.109999999</v>
      </c>
      <c r="O40" s="18"/>
      <c r="P40" s="18"/>
      <c r="Q40" s="18"/>
      <c r="R40" s="18"/>
      <c r="S40" s="18"/>
      <c r="T40" s="18"/>
    </row>
    <row r="41" spans="1:58" ht="18" customHeight="1" x14ac:dyDescent="0.3">
      <c r="A41" s="13"/>
      <c r="B41" s="14"/>
      <c r="C41" s="15"/>
      <c r="D41" s="15"/>
      <c r="E41" s="15"/>
      <c r="F41" s="15"/>
      <c r="G41" s="15"/>
      <c r="H41" s="15"/>
    </row>
    <row r="42" spans="1:58" ht="30" x14ac:dyDescent="0.3">
      <c r="A42" s="82" t="s">
        <v>180</v>
      </c>
      <c r="B42" s="83" t="s">
        <v>183</v>
      </c>
      <c r="C42" s="1"/>
      <c r="D42" s="17"/>
      <c r="E42" s="18"/>
      <c r="F42" s="1"/>
      <c r="G42" s="1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pans="1:58" ht="28.5" customHeight="1" x14ac:dyDescent="0.3">
      <c r="A43" s="16"/>
      <c r="B43" s="1"/>
      <c r="C43" s="1"/>
      <c r="D43" s="1"/>
      <c r="E43" s="18"/>
      <c r="F43" s="1"/>
      <c r="G43" s="1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58" ht="12" customHeight="1" x14ac:dyDescent="0.3">
      <c r="A44" s="1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pans="1:58" ht="1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58" ht="1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58" ht="12" customHeight="1" x14ac:dyDescent="0.3"/>
    <row r="48" spans="1:58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6" orientation="portrait" r:id="rId1"/>
  <headerFooter alignWithMargins="0">
    <oddHeader>&amp;R&amp;"Geo_Arial,Regular"&amp;9Annex to Transparency Regulation about Financial Condition of a Commercial Bank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1"/>
  <sheetViews>
    <sheetView topLeftCell="A37" zoomScale="80" zoomScaleNormal="80" zoomScaleSheetLayoutView="100" workbookViewId="0">
      <selection activeCell="E75" sqref="E75"/>
    </sheetView>
  </sheetViews>
  <sheetFormatPr defaultRowHeight="15" x14ac:dyDescent="0.3"/>
  <cols>
    <col min="1" max="1" width="6.7109375" style="19" bestFit="1" customWidth="1"/>
    <col min="2" max="2" width="53" style="19" bestFit="1" customWidth="1"/>
    <col min="3" max="5" width="11.28515625" style="19" customWidth="1"/>
    <col min="6" max="8" width="14.5703125" style="20" customWidth="1"/>
    <col min="9" max="79" width="9.140625" style="16"/>
    <col min="80" max="16384" width="9.140625" style="20"/>
  </cols>
  <sheetData>
    <row r="1" spans="1:8" x14ac:dyDescent="0.3">
      <c r="D1" s="166"/>
      <c r="E1" s="167"/>
      <c r="F1" s="167"/>
      <c r="G1" s="167"/>
      <c r="H1" s="167"/>
    </row>
    <row r="2" spans="1:8" ht="16.5" customHeight="1" x14ac:dyDescent="0.3">
      <c r="A2" s="21" t="s">
        <v>13</v>
      </c>
      <c r="B2" s="1" t="str">
        <f>'RC'!B1</f>
        <v>JSC Silk Road Bank</v>
      </c>
      <c r="C2" s="1"/>
      <c r="D2" s="1"/>
      <c r="E2" s="1"/>
      <c r="H2" s="1"/>
    </row>
    <row r="3" spans="1:8" ht="15" customHeight="1" x14ac:dyDescent="0.3">
      <c r="A3" s="21" t="s">
        <v>14</v>
      </c>
      <c r="B3" s="140">
        <f>'RC'!B2</f>
        <v>42643</v>
      </c>
      <c r="C3" s="1"/>
      <c r="D3" s="1"/>
      <c r="E3" s="1"/>
      <c r="H3" s="2" t="s">
        <v>113</v>
      </c>
    </row>
    <row r="4" spans="1:8" ht="18" customHeight="1" x14ac:dyDescent="0.3">
      <c r="A4" s="23"/>
      <c r="B4" s="24" t="s">
        <v>182</v>
      </c>
      <c r="C4" s="1"/>
      <c r="D4" s="1"/>
      <c r="E4" s="1"/>
      <c r="H4" s="25" t="s">
        <v>16</v>
      </c>
    </row>
    <row r="5" spans="1:8" ht="18" customHeight="1" x14ac:dyDescent="0.35">
      <c r="A5" s="26"/>
      <c r="B5" s="27"/>
      <c r="C5" s="163" t="s">
        <v>17</v>
      </c>
      <c r="D5" s="163"/>
      <c r="E5" s="163"/>
      <c r="F5" s="164" t="s">
        <v>18</v>
      </c>
      <c r="G5" s="165"/>
      <c r="H5" s="165"/>
    </row>
    <row r="6" spans="1:8" s="97" customFormat="1" ht="12.75" x14ac:dyDescent="0.2">
      <c r="A6" s="95" t="s">
        <v>0</v>
      </c>
      <c r="B6" s="96"/>
      <c r="C6" s="4" t="s">
        <v>19</v>
      </c>
      <c r="D6" s="4" t="s">
        <v>20</v>
      </c>
      <c r="E6" s="4" t="s">
        <v>21</v>
      </c>
      <c r="F6" s="4" t="s">
        <v>19</v>
      </c>
      <c r="G6" s="4" t="s">
        <v>20</v>
      </c>
      <c r="H6" s="4" t="s">
        <v>21</v>
      </c>
    </row>
    <row r="7" spans="1:8" s="97" customFormat="1" x14ac:dyDescent="0.25">
      <c r="A7" s="98"/>
      <c r="B7" s="29" t="s">
        <v>185</v>
      </c>
      <c r="C7" s="100"/>
      <c r="D7" s="100"/>
      <c r="E7" s="101"/>
      <c r="F7" s="100"/>
      <c r="G7" s="100"/>
      <c r="H7" s="101"/>
    </row>
    <row r="8" spans="1:8" s="97" customFormat="1" x14ac:dyDescent="0.3">
      <c r="A8" s="98">
        <v>1</v>
      </c>
      <c r="B8" s="30" t="s">
        <v>58</v>
      </c>
      <c r="C8" s="100">
        <v>59475.92</v>
      </c>
      <c r="D8" s="100">
        <v>37355.67</v>
      </c>
      <c r="E8" s="102">
        <v>96831.59</v>
      </c>
      <c r="F8" s="100">
        <v>764153.81</v>
      </c>
      <c r="G8" s="100">
        <v>184554.69</v>
      </c>
      <c r="H8" s="102">
        <v>948708.5</v>
      </c>
    </row>
    <row r="9" spans="1:8" s="97" customFormat="1" x14ac:dyDescent="0.3">
      <c r="A9" s="98">
        <v>2</v>
      </c>
      <c r="B9" s="30" t="s">
        <v>59</v>
      </c>
      <c r="C9" s="103">
        <v>468049.29</v>
      </c>
      <c r="D9" s="103">
        <v>905605.57</v>
      </c>
      <c r="E9" s="102">
        <v>1373654.8599999999</v>
      </c>
      <c r="F9" s="103">
        <v>403631.4</v>
      </c>
      <c r="G9" s="103">
        <v>2478556.0100000002</v>
      </c>
      <c r="H9" s="102">
        <v>2882187.41</v>
      </c>
    </row>
    <row r="10" spans="1:8" s="97" customFormat="1" x14ac:dyDescent="0.3">
      <c r="A10" s="98">
        <v>2.1</v>
      </c>
      <c r="B10" s="30" t="s">
        <v>60</v>
      </c>
      <c r="C10" s="100">
        <v>4832.87</v>
      </c>
      <c r="D10" s="100">
        <v>0</v>
      </c>
      <c r="E10" s="102">
        <v>4832.87</v>
      </c>
      <c r="F10" s="100">
        <v>0</v>
      </c>
      <c r="G10" s="100">
        <v>0</v>
      </c>
      <c r="H10" s="102">
        <v>0</v>
      </c>
    </row>
    <row r="11" spans="1:8" s="97" customFormat="1" x14ac:dyDescent="0.3">
      <c r="A11" s="98">
        <v>2.2000000000000002</v>
      </c>
      <c r="B11" s="30" t="s">
        <v>61</v>
      </c>
      <c r="C11" s="100">
        <v>108740.36999999995</v>
      </c>
      <c r="D11" s="100">
        <v>137436.1</v>
      </c>
      <c r="E11" s="102">
        <v>246176.46999999997</v>
      </c>
      <c r="F11" s="100">
        <v>54155.789999999994</v>
      </c>
      <c r="G11" s="100">
        <v>476000.67999999993</v>
      </c>
      <c r="H11" s="102">
        <v>530156.47</v>
      </c>
    </row>
    <row r="12" spans="1:8" s="97" customFormat="1" x14ac:dyDescent="0.3">
      <c r="A12" s="98">
        <v>2.2999999999999998</v>
      </c>
      <c r="B12" s="30" t="s">
        <v>62</v>
      </c>
      <c r="C12" s="100">
        <v>37847.03</v>
      </c>
      <c r="D12" s="100">
        <v>0</v>
      </c>
      <c r="E12" s="102">
        <v>37847.03</v>
      </c>
      <c r="F12" s="100">
        <v>0</v>
      </c>
      <c r="G12" s="100">
        <v>0</v>
      </c>
      <c r="H12" s="102">
        <v>0</v>
      </c>
    </row>
    <row r="13" spans="1:8" s="97" customFormat="1" x14ac:dyDescent="0.3">
      <c r="A13" s="98">
        <v>2.4</v>
      </c>
      <c r="B13" s="30" t="s">
        <v>63</v>
      </c>
      <c r="C13" s="100">
        <v>0</v>
      </c>
      <c r="D13" s="100">
        <v>0</v>
      </c>
      <c r="E13" s="102">
        <v>0</v>
      </c>
      <c r="F13" s="100">
        <v>0</v>
      </c>
      <c r="G13" s="100">
        <v>0</v>
      </c>
      <c r="H13" s="102">
        <v>0</v>
      </c>
    </row>
    <row r="14" spans="1:8" s="97" customFormat="1" x14ac:dyDescent="0.3">
      <c r="A14" s="98">
        <v>2.5</v>
      </c>
      <c r="B14" s="30" t="s">
        <v>64</v>
      </c>
      <c r="C14" s="100">
        <v>0</v>
      </c>
      <c r="D14" s="100">
        <v>0</v>
      </c>
      <c r="E14" s="102">
        <v>0</v>
      </c>
      <c r="F14" s="100">
        <v>17976.54</v>
      </c>
      <c r="G14" s="100">
        <v>5853.28</v>
      </c>
      <c r="H14" s="102">
        <v>23829.82</v>
      </c>
    </row>
    <row r="15" spans="1:8" s="97" customFormat="1" x14ac:dyDescent="0.3">
      <c r="A15" s="98">
        <v>2.6</v>
      </c>
      <c r="B15" s="30" t="s">
        <v>65</v>
      </c>
      <c r="C15" s="100">
        <v>52.01</v>
      </c>
      <c r="D15" s="100">
        <v>20608.93</v>
      </c>
      <c r="E15" s="102">
        <v>20660.939999999999</v>
      </c>
      <c r="F15" s="100">
        <v>479.55</v>
      </c>
      <c r="G15" s="100">
        <v>43378.05</v>
      </c>
      <c r="H15" s="102">
        <v>43857.600000000006</v>
      </c>
    </row>
    <row r="16" spans="1:8" s="97" customFormat="1" x14ac:dyDescent="0.3">
      <c r="A16" s="98">
        <v>2.7</v>
      </c>
      <c r="B16" s="30" t="s">
        <v>66</v>
      </c>
      <c r="C16" s="100">
        <v>158953.32999999999</v>
      </c>
      <c r="D16" s="100">
        <v>0</v>
      </c>
      <c r="E16" s="102">
        <v>158953.32999999999</v>
      </c>
      <c r="F16" s="100">
        <v>0</v>
      </c>
      <c r="G16" s="100">
        <v>0</v>
      </c>
      <c r="H16" s="102">
        <v>0</v>
      </c>
    </row>
    <row r="17" spans="1:8" s="97" customFormat="1" x14ac:dyDescent="0.3">
      <c r="A17" s="98">
        <v>2.8</v>
      </c>
      <c r="B17" s="30" t="s">
        <v>67</v>
      </c>
      <c r="C17" s="100">
        <v>125443.94</v>
      </c>
      <c r="D17" s="100">
        <v>640754.44999999995</v>
      </c>
      <c r="E17" s="102">
        <v>766198.3899999999</v>
      </c>
      <c r="F17" s="100">
        <v>329650.25</v>
      </c>
      <c r="G17" s="100">
        <v>1739171.6</v>
      </c>
      <c r="H17" s="102">
        <v>2068821.85</v>
      </c>
    </row>
    <row r="18" spans="1:8" s="97" customFormat="1" x14ac:dyDescent="0.3">
      <c r="A18" s="98">
        <v>2.9</v>
      </c>
      <c r="B18" s="30" t="s">
        <v>68</v>
      </c>
      <c r="C18" s="100">
        <v>32179.74</v>
      </c>
      <c r="D18" s="100">
        <v>106806.09</v>
      </c>
      <c r="E18" s="102">
        <v>138985.82999999999</v>
      </c>
      <c r="F18" s="100">
        <v>1369.27</v>
      </c>
      <c r="G18" s="100">
        <v>214152.4</v>
      </c>
      <c r="H18" s="102">
        <v>215521.66999999998</v>
      </c>
    </row>
    <row r="19" spans="1:8" s="97" customFormat="1" x14ac:dyDescent="0.3">
      <c r="A19" s="98">
        <v>3</v>
      </c>
      <c r="B19" s="30" t="s">
        <v>186</v>
      </c>
      <c r="C19" s="100">
        <v>26185.62</v>
      </c>
      <c r="D19" s="100">
        <v>74986.69</v>
      </c>
      <c r="E19" s="102">
        <v>101172.31</v>
      </c>
      <c r="F19" s="100">
        <v>63105.440000000002</v>
      </c>
      <c r="G19" s="100">
        <v>226125.37</v>
      </c>
      <c r="H19" s="102">
        <v>289230.81</v>
      </c>
    </row>
    <row r="20" spans="1:8" s="97" customFormat="1" x14ac:dyDescent="0.3">
      <c r="A20" s="98">
        <v>4</v>
      </c>
      <c r="B20" s="30" t="s">
        <v>69</v>
      </c>
      <c r="C20" s="100">
        <v>1153560.57</v>
      </c>
      <c r="D20" s="100"/>
      <c r="E20" s="102">
        <v>1153560.57</v>
      </c>
      <c r="F20" s="100">
        <v>373935.53</v>
      </c>
      <c r="G20" s="100"/>
      <c r="H20" s="102">
        <v>373935.53</v>
      </c>
    </row>
    <row r="21" spans="1:8" s="97" customFormat="1" x14ac:dyDescent="0.3">
      <c r="A21" s="98">
        <v>5</v>
      </c>
      <c r="B21" s="30" t="s">
        <v>70</v>
      </c>
      <c r="C21" s="100">
        <v>8333.65</v>
      </c>
      <c r="D21" s="100">
        <v>0</v>
      </c>
      <c r="E21" s="102">
        <v>8333.65</v>
      </c>
      <c r="F21" s="100">
        <v>93074.73</v>
      </c>
      <c r="G21" s="100">
        <v>0</v>
      </c>
      <c r="H21" s="102">
        <v>93074.73</v>
      </c>
    </row>
    <row r="22" spans="1:8" s="97" customFormat="1" x14ac:dyDescent="0.3">
      <c r="A22" s="98">
        <v>6</v>
      </c>
      <c r="B22" s="31" t="s">
        <v>71</v>
      </c>
      <c r="C22" s="103">
        <v>1715605.05</v>
      </c>
      <c r="D22" s="103">
        <v>1017947.9299999999</v>
      </c>
      <c r="E22" s="102">
        <v>2733552.98</v>
      </c>
      <c r="F22" s="103">
        <v>1697900.91</v>
      </c>
      <c r="G22" s="103">
        <v>2889236.0700000003</v>
      </c>
      <c r="H22" s="102">
        <v>4587136.9800000004</v>
      </c>
    </row>
    <row r="23" spans="1:8" s="97" customFormat="1" x14ac:dyDescent="0.25">
      <c r="A23" s="98"/>
      <c r="B23" s="29" t="s">
        <v>72</v>
      </c>
      <c r="C23" s="100"/>
      <c r="D23" s="100"/>
      <c r="E23" s="101"/>
      <c r="F23" s="100"/>
      <c r="G23" s="100"/>
      <c r="H23" s="101"/>
    </row>
    <row r="24" spans="1:8" s="97" customFormat="1" x14ac:dyDescent="0.3">
      <c r="A24" s="98">
        <v>7</v>
      </c>
      <c r="B24" s="30" t="s">
        <v>73</v>
      </c>
      <c r="C24" s="100">
        <v>4609.97</v>
      </c>
      <c r="D24" s="100">
        <v>1445.12</v>
      </c>
      <c r="E24" s="104">
        <v>6055.09</v>
      </c>
      <c r="F24" s="100">
        <v>617.1</v>
      </c>
      <c r="G24" s="100">
        <v>343.11</v>
      </c>
      <c r="H24" s="104">
        <v>960.21</v>
      </c>
    </row>
    <row r="25" spans="1:8" s="97" customFormat="1" x14ac:dyDescent="0.3">
      <c r="A25" s="98">
        <v>8</v>
      </c>
      <c r="B25" s="30" t="s">
        <v>74</v>
      </c>
      <c r="C25" s="100">
        <v>173582.03</v>
      </c>
      <c r="D25" s="100">
        <v>350387.57</v>
      </c>
      <c r="E25" s="104">
        <v>523969.6</v>
      </c>
      <c r="F25" s="100">
        <v>299866.45</v>
      </c>
      <c r="G25" s="100">
        <v>449902.83</v>
      </c>
      <c r="H25" s="104">
        <v>749769.28</v>
      </c>
    </row>
    <row r="26" spans="1:8" s="97" customFormat="1" x14ac:dyDescent="0.3">
      <c r="A26" s="98">
        <v>9</v>
      </c>
      <c r="B26" s="30" t="s">
        <v>75</v>
      </c>
      <c r="C26" s="100">
        <v>44445.11</v>
      </c>
      <c r="D26" s="100">
        <v>20318.169999999998</v>
      </c>
      <c r="E26" s="104">
        <v>64763.28</v>
      </c>
      <c r="F26" s="100">
        <v>259535.09</v>
      </c>
      <c r="G26" s="100">
        <v>232752.01</v>
      </c>
      <c r="H26" s="104">
        <v>492287.1</v>
      </c>
    </row>
    <row r="27" spans="1:8" s="97" customFormat="1" x14ac:dyDescent="0.3">
      <c r="A27" s="98">
        <v>10</v>
      </c>
      <c r="B27" s="30" t="s">
        <v>76</v>
      </c>
      <c r="C27" s="100">
        <v>22527.42</v>
      </c>
      <c r="D27" s="100"/>
      <c r="E27" s="104">
        <v>22527.42</v>
      </c>
      <c r="F27" s="100">
        <v>1482.22</v>
      </c>
      <c r="G27" s="100"/>
      <c r="H27" s="104">
        <v>1482.22</v>
      </c>
    </row>
    <row r="28" spans="1:8" s="97" customFormat="1" x14ac:dyDescent="0.3">
      <c r="A28" s="98">
        <v>11</v>
      </c>
      <c r="B28" s="30" t="s">
        <v>77</v>
      </c>
      <c r="C28" s="100">
        <v>170399.8</v>
      </c>
      <c r="D28" s="100">
        <v>1469.88</v>
      </c>
      <c r="E28" s="104">
        <v>171869.68</v>
      </c>
      <c r="F28" s="100">
        <v>8717.08</v>
      </c>
      <c r="G28" s="100">
        <v>9.77</v>
      </c>
      <c r="H28" s="104">
        <v>8726.85</v>
      </c>
    </row>
    <row r="29" spans="1:8" s="97" customFormat="1" x14ac:dyDescent="0.3">
      <c r="A29" s="98">
        <v>12</v>
      </c>
      <c r="B29" s="30" t="s">
        <v>78</v>
      </c>
      <c r="C29" s="100"/>
      <c r="D29" s="100"/>
      <c r="E29" s="104">
        <v>0</v>
      </c>
      <c r="F29" s="100"/>
      <c r="G29" s="100"/>
      <c r="H29" s="104">
        <v>0</v>
      </c>
    </row>
    <row r="30" spans="1:8" s="97" customFormat="1" x14ac:dyDescent="0.3">
      <c r="A30" s="98">
        <v>13</v>
      </c>
      <c r="B30" s="32" t="s">
        <v>79</v>
      </c>
      <c r="C30" s="103">
        <v>415564.32999999996</v>
      </c>
      <c r="D30" s="103">
        <v>373620.74</v>
      </c>
      <c r="E30" s="104">
        <v>789185.07</v>
      </c>
      <c r="F30" s="103">
        <v>570217.93999999994</v>
      </c>
      <c r="G30" s="103">
        <v>683007.72</v>
      </c>
      <c r="H30" s="104">
        <v>1253225.6599999999</v>
      </c>
    </row>
    <row r="31" spans="1:8" s="97" customFormat="1" x14ac:dyDescent="0.3">
      <c r="A31" s="98">
        <v>14</v>
      </c>
      <c r="B31" s="32" t="s">
        <v>80</v>
      </c>
      <c r="C31" s="103">
        <v>1300040.7200000002</v>
      </c>
      <c r="D31" s="103">
        <v>644327.18999999994</v>
      </c>
      <c r="E31" s="102">
        <v>1944367.9100000001</v>
      </c>
      <c r="F31" s="103">
        <v>1127682.97</v>
      </c>
      <c r="G31" s="103">
        <v>2206228.3500000006</v>
      </c>
      <c r="H31" s="102">
        <v>3333911.3200000003</v>
      </c>
    </row>
    <row r="32" spans="1:8" s="97" customFormat="1" ht="12.75" x14ac:dyDescent="0.2">
      <c r="A32" s="98"/>
      <c r="B32" s="99"/>
      <c r="C32" s="100"/>
      <c r="D32" s="100"/>
      <c r="E32" s="101"/>
      <c r="F32" s="100"/>
      <c r="G32" s="100"/>
      <c r="H32" s="101"/>
    </row>
    <row r="33" spans="1:8" s="97" customFormat="1" x14ac:dyDescent="0.25">
      <c r="A33" s="98"/>
      <c r="B33" s="29" t="s">
        <v>81</v>
      </c>
      <c r="C33" s="100"/>
      <c r="D33" s="100"/>
      <c r="E33" s="105"/>
      <c r="F33" s="100"/>
      <c r="G33" s="100"/>
      <c r="H33" s="105"/>
    </row>
    <row r="34" spans="1:8" s="97" customFormat="1" x14ac:dyDescent="0.3">
      <c r="A34" s="98">
        <v>15</v>
      </c>
      <c r="B34" s="30" t="s">
        <v>82</v>
      </c>
      <c r="C34" s="106">
        <v>119515.63</v>
      </c>
      <c r="D34" s="106">
        <v>19588.520000000004</v>
      </c>
      <c r="E34" s="107">
        <v>139104.15000000002</v>
      </c>
      <c r="F34" s="106">
        <v>221817.15</v>
      </c>
      <c r="G34" s="106">
        <v>5609.5599999999977</v>
      </c>
      <c r="H34" s="107">
        <v>227426.71</v>
      </c>
    </row>
    <row r="35" spans="1:8" s="97" customFormat="1" x14ac:dyDescent="0.3">
      <c r="A35" s="98">
        <v>15.1</v>
      </c>
      <c r="B35" s="30" t="s">
        <v>83</v>
      </c>
      <c r="C35" s="100">
        <v>193081.23</v>
      </c>
      <c r="D35" s="100">
        <v>87407.05</v>
      </c>
      <c r="E35" s="107">
        <v>280488.28000000003</v>
      </c>
      <c r="F35" s="100">
        <v>420125.17</v>
      </c>
      <c r="G35" s="100">
        <v>121803.51</v>
      </c>
      <c r="H35" s="107">
        <v>541928.67999999993</v>
      </c>
    </row>
    <row r="36" spans="1:8" s="97" customFormat="1" x14ac:dyDescent="0.3">
      <c r="A36" s="98">
        <v>15.2</v>
      </c>
      <c r="B36" s="30" t="s">
        <v>84</v>
      </c>
      <c r="C36" s="100">
        <v>73565.600000000006</v>
      </c>
      <c r="D36" s="100">
        <v>67818.53</v>
      </c>
      <c r="E36" s="107">
        <v>141384.13</v>
      </c>
      <c r="F36" s="100">
        <v>198308.02</v>
      </c>
      <c r="G36" s="100">
        <v>116193.95</v>
      </c>
      <c r="H36" s="107">
        <v>314501.96999999997</v>
      </c>
    </row>
    <row r="37" spans="1:8" s="97" customFormat="1" x14ac:dyDescent="0.3">
      <c r="A37" s="98">
        <v>16</v>
      </c>
      <c r="B37" s="30" t="s">
        <v>85</v>
      </c>
      <c r="C37" s="100">
        <v>0</v>
      </c>
      <c r="D37" s="100">
        <v>0</v>
      </c>
      <c r="E37" s="102">
        <v>0</v>
      </c>
      <c r="F37" s="100">
        <v>0</v>
      </c>
      <c r="G37" s="100">
        <v>0</v>
      </c>
      <c r="H37" s="102">
        <v>0</v>
      </c>
    </row>
    <row r="38" spans="1:8" s="97" customFormat="1" x14ac:dyDescent="0.3">
      <c r="A38" s="98">
        <v>17</v>
      </c>
      <c r="B38" s="30" t="s">
        <v>86</v>
      </c>
      <c r="C38" s="100"/>
      <c r="D38" s="100"/>
      <c r="E38" s="102">
        <v>0</v>
      </c>
      <c r="F38" s="100"/>
      <c r="G38" s="100"/>
      <c r="H38" s="102">
        <v>0</v>
      </c>
    </row>
    <row r="39" spans="1:8" s="97" customFormat="1" x14ac:dyDescent="0.3">
      <c r="A39" s="98">
        <v>18</v>
      </c>
      <c r="B39" s="30" t="s">
        <v>87</v>
      </c>
      <c r="C39" s="100">
        <v>0</v>
      </c>
      <c r="D39" s="100"/>
      <c r="E39" s="102">
        <v>0</v>
      </c>
      <c r="F39" s="100">
        <v>0</v>
      </c>
      <c r="G39" s="100"/>
      <c r="H39" s="102">
        <v>0</v>
      </c>
    </row>
    <row r="40" spans="1:8" s="97" customFormat="1" x14ac:dyDescent="0.3">
      <c r="A40" s="98">
        <v>19</v>
      </c>
      <c r="B40" s="30" t="s">
        <v>88</v>
      </c>
      <c r="C40" s="100">
        <v>1171830.0900000001</v>
      </c>
      <c r="D40" s="100"/>
      <c r="E40" s="102">
        <v>1171830.0900000001</v>
      </c>
      <c r="F40" s="100">
        <v>922213.61</v>
      </c>
      <c r="G40" s="100"/>
      <c r="H40" s="102">
        <v>922213.61</v>
      </c>
    </row>
    <row r="41" spans="1:8" s="97" customFormat="1" x14ac:dyDescent="0.3">
      <c r="A41" s="98">
        <v>20</v>
      </c>
      <c r="B41" s="30" t="s">
        <v>89</v>
      </c>
      <c r="C41" s="100">
        <v>-837926.95</v>
      </c>
      <c r="D41" s="100"/>
      <c r="E41" s="102">
        <v>-837926.95</v>
      </c>
      <c r="F41" s="100">
        <v>-440232.9</v>
      </c>
      <c r="G41" s="100"/>
      <c r="H41" s="102">
        <v>-440232.9</v>
      </c>
    </row>
    <row r="42" spans="1:8" s="97" customFormat="1" x14ac:dyDescent="0.3">
      <c r="A42" s="98">
        <v>21</v>
      </c>
      <c r="B42" s="30" t="s">
        <v>90</v>
      </c>
      <c r="C42" s="100">
        <v>-759321.03</v>
      </c>
      <c r="D42" s="100"/>
      <c r="E42" s="102">
        <v>-759321.03</v>
      </c>
      <c r="F42" s="100">
        <v>-644754.88</v>
      </c>
      <c r="G42" s="100"/>
      <c r="H42" s="102">
        <v>-644754.88</v>
      </c>
    </row>
    <row r="43" spans="1:8" s="97" customFormat="1" x14ac:dyDescent="0.3">
      <c r="A43" s="98">
        <v>22</v>
      </c>
      <c r="B43" s="30" t="s">
        <v>91</v>
      </c>
      <c r="C43" s="100">
        <v>0</v>
      </c>
      <c r="D43" s="100"/>
      <c r="E43" s="102">
        <v>0</v>
      </c>
      <c r="F43" s="100">
        <v>2552.02</v>
      </c>
      <c r="G43" s="100"/>
      <c r="H43" s="102">
        <v>2552.02</v>
      </c>
    </row>
    <row r="44" spans="1:8" s="97" customFormat="1" x14ac:dyDescent="0.3">
      <c r="A44" s="108">
        <v>23</v>
      </c>
      <c r="B44" s="30" t="s">
        <v>92</v>
      </c>
      <c r="C44" s="109">
        <v>177922.88</v>
      </c>
      <c r="D44" s="109">
        <v>3451.66</v>
      </c>
      <c r="E44" s="110">
        <v>181374.54</v>
      </c>
      <c r="F44" s="109">
        <v>237924.3</v>
      </c>
      <c r="G44" s="109">
        <v>0</v>
      </c>
      <c r="H44" s="110">
        <v>237924.3</v>
      </c>
    </row>
    <row r="45" spans="1:8" s="97" customFormat="1" x14ac:dyDescent="0.3">
      <c r="A45" s="111">
        <v>24</v>
      </c>
      <c r="B45" s="32" t="s">
        <v>93</v>
      </c>
      <c r="C45" s="112">
        <v>-127979.37999999977</v>
      </c>
      <c r="D45" s="112">
        <v>23040.180000000004</v>
      </c>
      <c r="E45" s="113">
        <v>-104939.19999999976</v>
      </c>
      <c r="F45" s="112">
        <v>299519.3</v>
      </c>
      <c r="G45" s="112">
        <v>5609.5599999999977</v>
      </c>
      <c r="H45" s="113">
        <v>305128.86</v>
      </c>
    </row>
    <row r="46" spans="1:8" s="97" customFormat="1" x14ac:dyDescent="0.25">
      <c r="A46" s="114"/>
      <c r="B46" s="29" t="s">
        <v>94</v>
      </c>
      <c r="C46" s="115"/>
      <c r="D46" s="115"/>
      <c r="E46" s="116"/>
      <c r="F46" s="115"/>
      <c r="G46" s="115"/>
      <c r="H46" s="116"/>
    </row>
    <row r="47" spans="1:8" s="97" customFormat="1" x14ac:dyDescent="0.3">
      <c r="A47" s="98">
        <v>25</v>
      </c>
      <c r="B47" s="30" t="s">
        <v>95</v>
      </c>
      <c r="C47" s="117">
        <v>51270.53</v>
      </c>
      <c r="D47" s="117">
        <v>59724.92</v>
      </c>
      <c r="E47" s="118">
        <v>110995.45</v>
      </c>
      <c r="F47" s="117">
        <v>58365.85</v>
      </c>
      <c r="G47" s="117">
        <v>64124.4</v>
      </c>
      <c r="H47" s="118">
        <v>122490.25</v>
      </c>
    </row>
    <row r="48" spans="1:8" s="97" customFormat="1" x14ac:dyDescent="0.3">
      <c r="A48" s="98">
        <v>26</v>
      </c>
      <c r="B48" s="30" t="s">
        <v>96</v>
      </c>
      <c r="C48" s="100">
        <v>312994.59999999998</v>
      </c>
      <c r="D48" s="100">
        <v>118772.02</v>
      </c>
      <c r="E48" s="102">
        <v>431766.62</v>
      </c>
      <c r="F48" s="100">
        <v>175174.57</v>
      </c>
      <c r="G48" s="100">
        <v>187090.13</v>
      </c>
      <c r="H48" s="102">
        <v>362264.7</v>
      </c>
    </row>
    <row r="49" spans="1:8" s="97" customFormat="1" x14ac:dyDescent="0.3">
      <c r="A49" s="98">
        <v>27</v>
      </c>
      <c r="B49" s="30" t="s">
        <v>97</v>
      </c>
      <c r="C49" s="100">
        <v>1629647.23</v>
      </c>
      <c r="D49" s="100"/>
      <c r="E49" s="102">
        <v>1629647.23</v>
      </c>
      <c r="F49" s="100">
        <v>2759147.79</v>
      </c>
      <c r="G49" s="100"/>
      <c r="H49" s="102">
        <v>2759147.79</v>
      </c>
    </row>
    <row r="50" spans="1:8" s="97" customFormat="1" x14ac:dyDescent="0.3">
      <c r="A50" s="98">
        <v>28</v>
      </c>
      <c r="B50" s="30" t="s">
        <v>98</v>
      </c>
      <c r="C50" s="100">
        <v>19114.41</v>
      </c>
      <c r="D50" s="100"/>
      <c r="E50" s="102">
        <v>19114.41</v>
      </c>
      <c r="F50" s="100">
        <v>15569.58</v>
      </c>
      <c r="G50" s="100"/>
      <c r="H50" s="102">
        <v>15569.58</v>
      </c>
    </row>
    <row r="51" spans="1:8" s="97" customFormat="1" x14ac:dyDescent="0.3">
      <c r="A51" s="98">
        <v>29</v>
      </c>
      <c r="B51" s="30" t="s">
        <v>99</v>
      </c>
      <c r="C51" s="100">
        <v>523500.35</v>
      </c>
      <c r="D51" s="100"/>
      <c r="E51" s="102">
        <v>523500.35</v>
      </c>
      <c r="F51" s="100">
        <v>727885.38</v>
      </c>
      <c r="G51" s="100"/>
      <c r="H51" s="102">
        <v>727885.38</v>
      </c>
    </row>
    <row r="52" spans="1:8" s="97" customFormat="1" x14ac:dyDescent="0.3">
      <c r="A52" s="98">
        <v>30</v>
      </c>
      <c r="B52" s="30" t="s">
        <v>100</v>
      </c>
      <c r="C52" s="100">
        <v>1145876.76</v>
      </c>
      <c r="D52" s="100">
        <v>0</v>
      </c>
      <c r="E52" s="102">
        <v>1145876.76</v>
      </c>
      <c r="F52" s="100">
        <v>1950631.79</v>
      </c>
      <c r="G52" s="100">
        <v>0</v>
      </c>
      <c r="H52" s="102">
        <v>1950631.79</v>
      </c>
    </row>
    <row r="53" spans="1:8" s="97" customFormat="1" x14ac:dyDescent="0.3">
      <c r="A53" s="98">
        <v>31</v>
      </c>
      <c r="B53" s="32" t="s">
        <v>101</v>
      </c>
      <c r="C53" s="103">
        <v>3682403.88</v>
      </c>
      <c r="D53" s="103">
        <v>178496.94</v>
      </c>
      <c r="E53" s="102">
        <v>3860900.82</v>
      </c>
      <c r="F53" s="103">
        <v>5686774.96</v>
      </c>
      <c r="G53" s="103">
        <v>251214.53</v>
      </c>
      <c r="H53" s="102">
        <v>5937989.4900000002</v>
      </c>
    </row>
    <row r="54" spans="1:8" s="97" customFormat="1" x14ac:dyDescent="0.3">
      <c r="A54" s="98">
        <v>32</v>
      </c>
      <c r="B54" s="32" t="s">
        <v>102</v>
      </c>
      <c r="C54" s="103">
        <v>-3810383.26</v>
      </c>
      <c r="D54" s="103">
        <v>-155456.76</v>
      </c>
      <c r="E54" s="102">
        <v>-3965840.0199999996</v>
      </c>
      <c r="F54" s="103">
        <v>-5387255.6600000001</v>
      </c>
      <c r="G54" s="103">
        <v>-245604.97</v>
      </c>
      <c r="H54" s="102">
        <v>-5632860.6299999999</v>
      </c>
    </row>
    <row r="55" spans="1:8" s="97" customFormat="1" x14ac:dyDescent="0.3">
      <c r="A55" s="98"/>
      <c r="B55" s="33"/>
      <c r="C55" s="119"/>
      <c r="D55" s="119"/>
      <c r="E55" s="120"/>
      <c r="F55" s="119"/>
      <c r="G55" s="119"/>
      <c r="H55" s="120"/>
    </row>
    <row r="56" spans="1:8" s="97" customFormat="1" x14ac:dyDescent="0.25">
      <c r="A56" s="98">
        <v>33</v>
      </c>
      <c r="B56" s="34" t="s">
        <v>103</v>
      </c>
      <c r="C56" s="103">
        <v>-2510342.5399999996</v>
      </c>
      <c r="D56" s="103">
        <v>488870.42999999993</v>
      </c>
      <c r="E56" s="102">
        <v>-2021472.1099999996</v>
      </c>
      <c r="F56" s="103">
        <v>-4259572.6900000004</v>
      </c>
      <c r="G56" s="103">
        <v>1960623.3800000006</v>
      </c>
      <c r="H56" s="102">
        <v>-2298949.3099999996</v>
      </c>
    </row>
    <row r="57" spans="1:8" s="97" customFormat="1" ht="12.75" x14ac:dyDescent="0.2">
      <c r="A57" s="98"/>
      <c r="B57" s="99"/>
      <c r="C57" s="119"/>
      <c r="D57" s="119"/>
      <c r="E57" s="120"/>
      <c r="F57" s="119"/>
      <c r="G57" s="119"/>
      <c r="H57" s="120"/>
    </row>
    <row r="58" spans="1:8" s="97" customFormat="1" x14ac:dyDescent="0.3">
      <c r="A58" s="98">
        <v>34</v>
      </c>
      <c r="B58" s="30" t="s">
        <v>104</v>
      </c>
      <c r="C58" s="100">
        <v>-542388.61</v>
      </c>
      <c r="D58" s="100"/>
      <c r="E58" s="102">
        <v>-542388.61</v>
      </c>
      <c r="F58" s="100">
        <v>-144518.60999999999</v>
      </c>
      <c r="G58" s="100" t="s">
        <v>184</v>
      </c>
      <c r="H58" s="102">
        <v>-144518.60999999999</v>
      </c>
    </row>
    <row r="59" spans="1:8" s="97" customFormat="1" x14ac:dyDescent="0.3">
      <c r="A59" s="98">
        <v>35</v>
      </c>
      <c r="B59" s="30" t="s">
        <v>105</v>
      </c>
      <c r="C59" s="100">
        <v>0</v>
      </c>
      <c r="D59" s="100"/>
      <c r="E59" s="102">
        <v>0</v>
      </c>
      <c r="F59" s="100">
        <v>0</v>
      </c>
      <c r="G59" s="100" t="s">
        <v>184</v>
      </c>
      <c r="H59" s="102">
        <v>0</v>
      </c>
    </row>
    <row r="60" spans="1:8" s="97" customFormat="1" x14ac:dyDescent="0.3">
      <c r="A60" s="98">
        <v>36</v>
      </c>
      <c r="B60" s="30" t="s">
        <v>106</v>
      </c>
      <c r="C60" s="100">
        <v>-166355.15</v>
      </c>
      <c r="D60" s="100"/>
      <c r="E60" s="102">
        <v>-166355.15</v>
      </c>
      <c r="F60" s="100">
        <v>-3917962.69</v>
      </c>
      <c r="G60" s="100" t="s">
        <v>184</v>
      </c>
      <c r="H60" s="102">
        <v>-3917962.69</v>
      </c>
    </row>
    <row r="61" spans="1:8" s="97" customFormat="1" x14ac:dyDescent="0.3">
      <c r="A61" s="98">
        <v>37</v>
      </c>
      <c r="B61" s="32" t="s">
        <v>107</v>
      </c>
      <c r="C61" s="103">
        <v>-708743.76</v>
      </c>
      <c r="D61" s="103">
        <v>0</v>
      </c>
      <c r="E61" s="102">
        <v>-708743.76</v>
      </c>
      <c r="F61" s="103">
        <v>-4062481.3</v>
      </c>
      <c r="G61" s="103">
        <v>0</v>
      </c>
      <c r="H61" s="102">
        <v>-4062481.3</v>
      </c>
    </row>
    <row r="62" spans="1:8" s="97" customFormat="1" ht="13.5" x14ac:dyDescent="0.25">
      <c r="A62" s="98"/>
      <c r="B62" s="35"/>
      <c r="C62" s="100"/>
      <c r="D62" s="100"/>
      <c r="E62" s="105"/>
      <c r="F62" s="100"/>
      <c r="G62" s="100"/>
      <c r="H62" s="105"/>
    </row>
    <row r="63" spans="1:8" s="97" customFormat="1" ht="30" x14ac:dyDescent="0.2">
      <c r="A63" s="108">
        <v>38</v>
      </c>
      <c r="B63" s="36" t="s">
        <v>108</v>
      </c>
      <c r="C63" s="121">
        <v>-1801598.7799999996</v>
      </c>
      <c r="D63" s="121">
        <v>488870.42999999993</v>
      </c>
      <c r="E63" s="102">
        <v>-1312728.3499999996</v>
      </c>
      <c r="F63" s="121">
        <v>-197091.3900000006</v>
      </c>
      <c r="G63" s="121">
        <v>1960623.3800000006</v>
      </c>
      <c r="H63" s="102">
        <v>1763531.99</v>
      </c>
    </row>
    <row r="64" spans="1:8" s="124" customFormat="1" x14ac:dyDescent="0.3">
      <c r="A64" s="122">
        <v>39</v>
      </c>
      <c r="B64" s="30" t="s">
        <v>109</v>
      </c>
      <c r="C64" s="123">
        <v>3532</v>
      </c>
      <c r="D64" s="123"/>
      <c r="E64" s="102">
        <v>3532</v>
      </c>
      <c r="F64" s="123"/>
      <c r="G64" s="123"/>
      <c r="H64" s="102">
        <v>0</v>
      </c>
    </row>
    <row r="65" spans="1:8" s="97" customFormat="1" x14ac:dyDescent="0.3">
      <c r="A65" s="108">
        <v>40</v>
      </c>
      <c r="B65" s="32" t="s">
        <v>110</v>
      </c>
      <c r="C65" s="103">
        <v>-1805130.7799999996</v>
      </c>
      <c r="D65" s="103">
        <v>488870.42999999993</v>
      </c>
      <c r="E65" s="102">
        <v>-1316260.3499999996</v>
      </c>
      <c r="F65" s="103">
        <v>-197091.3900000006</v>
      </c>
      <c r="G65" s="103">
        <v>1960623.3800000006</v>
      </c>
      <c r="H65" s="102">
        <v>1763531.99</v>
      </c>
    </row>
    <row r="66" spans="1:8" s="124" customFormat="1" x14ac:dyDescent="0.3">
      <c r="A66" s="122">
        <v>41</v>
      </c>
      <c r="B66" s="30" t="s">
        <v>111</v>
      </c>
      <c r="C66" s="123">
        <v>0</v>
      </c>
      <c r="D66" s="123"/>
      <c r="E66" s="102">
        <v>0</v>
      </c>
      <c r="F66" s="123"/>
      <c r="G66" s="123"/>
      <c r="H66" s="102">
        <v>0</v>
      </c>
    </row>
    <row r="67" spans="1:8" s="97" customFormat="1" x14ac:dyDescent="0.25">
      <c r="A67" s="125">
        <v>42</v>
      </c>
      <c r="B67" s="37" t="s">
        <v>112</v>
      </c>
      <c r="C67" s="112">
        <v>-1805130.7799999996</v>
      </c>
      <c r="D67" s="112">
        <v>488870.42999999993</v>
      </c>
      <c r="E67" s="113">
        <v>-1316260.3499999996</v>
      </c>
      <c r="F67" s="112">
        <v>-197091.3900000006</v>
      </c>
      <c r="G67" s="112">
        <v>1960623.3800000006</v>
      </c>
      <c r="H67" s="113">
        <v>1763531.99</v>
      </c>
    </row>
    <row r="68" spans="1:8" ht="23.25" customHeight="1" x14ac:dyDescent="0.3">
      <c r="A68" s="38"/>
      <c r="B68" s="39"/>
      <c r="C68" s="40"/>
      <c r="D68" s="40"/>
      <c r="E68" s="40"/>
      <c r="F68" s="40"/>
      <c r="G68" s="40"/>
      <c r="H68" s="40"/>
    </row>
    <row r="69" spans="1:8" ht="30" x14ac:dyDescent="0.3">
      <c r="A69" s="82" t="str">
        <f>'RC'!A42</f>
        <v>*</v>
      </c>
      <c r="B69" s="83" t="str">
        <f>'RC'!B42</f>
        <v>Non-audited data presented in accordance of the regulations of NBG</v>
      </c>
      <c r="C69" s="41"/>
      <c r="D69" s="41"/>
      <c r="E69" s="41"/>
    </row>
    <row r="70" spans="1:8" x14ac:dyDescent="0.3">
      <c r="A70" s="16"/>
      <c r="B70" s="1"/>
      <c r="C70" s="41"/>
      <c r="D70" s="41"/>
      <c r="E70" s="41"/>
    </row>
    <row r="71" spans="1:8" ht="14.1" customHeight="1" x14ac:dyDescent="0.3">
      <c r="A71" s="16"/>
      <c r="B71" s="1"/>
      <c r="C71" s="41"/>
      <c r="D71" s="41"/>
      <c r="E71" s="41"/>
    </row>
  </sheetData>
  <mergeCells count="3">
    <mergeCell ref="C5:E5"/>
    <mergeCell ref="F5:H5"/>
    <mergeCell ref="D1:H1"/>
  </mergeCells>
  <phoneticPr fontId="2" type="noConversion"/>
  <pageMargins left="0.39" right="0.25" top="0.44" bottom="0.28000000000000003" header="0.22" footer="0.2"/>
  <pageSetup scale="57" orientation="portrait" r:id="rId1"/>
  <headerFooter alignWithMargins="0">
    <oddHeader>&amp;RAnnex to Transparency Regulation about Financial Condition of a Commercial Bank</oddHeader>
  </headerFooter>
  <ignoredErrors>
    <ignoredError sqref="B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1"/>
  <sheetViews>
    <sheetView topLeftCell="A43" zoomScale="80" zoomScaleNormal="80" zoomScaleSheetLayoutView="100" workbookViewId="0">
      <selection activeCell="C68" sqref="C68:H68"/>
    </sheetView>
  </sheetViews>
  <sheetFormatPr defaultRowHeight="15" x14ac:dyDescent="0.3"/>
  <cols>
    <col min="1" max="1" width="8" style="19" bestFit="1" customWidth="1"/>
    <col min="2" max="2" width="48.85546875" style="19" customWidth="1"/>
    <col min="3" max="3" width="13.140625" style="19" customWidth="1"/>
    <col min="4" max="4" width="11.28515625" style="19" customWidth="1"/>
    <col min="5" max="5" width="13.5703125" style="19" customWidth="1"/>
    <col min="6" max="8" width="14.5703125" style="19" customWidth="1"/>
    <col min="9" max="16384" width="9.140625" style="19"/>
  </cols>
  <sheetData>
    <row r="1" spans="1:48" x14ac:dyDescent="0.3">
      <c r="A1" s="21" t="s">
        <v>13</v>
      </c>
      <c r="B1" s="1" t="str">
        <f>'RC'!B1</f>
        <v>JSC Silk Road Bank</v>
      </c>
      <c r="C1" s="1"/>
      <c r="D1" s="1"/>
      <c r="E1" s="1"/>
      <c r="F1" s="41"/>
      <c r="G1" s="41"/>
      <c r="H1" s="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</row>
    <row r="2" spans="1:48" x14ac:dyDescent="0.3">
      <c r="A2" s="21" t="s">
        <v>14</v>
      </c>
      <c r="B2" s="140">
        <f>'RC'!B2</f>
        <v>42643</v>
      </c>
      <c r="C2" s="1"/>
      <c r="D2" s="1"/>
      <c r="E2" s="1"/>
      <c r="F2" s="41"/>
      <c r="G2" s="41"/>
      <c r="H2" s="2" t="s">
        <v>156</v>
      </c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</row>
    <row r="3" spans="1:48" ht="15.75" x14ac:dyDescent="0.3">
      <c r="B3" s="42" t="s">
        <v>207</v>
      </c>
      <c r="C3" s="20"/>
      <c r="D3" s="20"/>
      <c r="E3" s="20"/>
      <c r="H3" s="25" t="s">
        <v>16</v>
      </c>
    </row>
    <row r="4" spans="1:48" ht="18" customHeight="1" x14ac:dyDescent="0.35">
      <c r="A4" s="43"/>
      <c r="B4" s="27"/>
      <c r="C4" s="163" t="s">
        <v>17</v>
      </c>
      <c r="D4" s="163"/>
      <c r="E4" s="163"/>
      <c r="F4" s="164" t="s">
        <v>18</v>
      </c>
      <c r="G4" s="165"/>
      <c r="H4" s="165"/>
    </row>
    <row r="5" spans="1:48" s="46" customFormat="1" ht="18" customHeight="1" x14ac:dyDescent="0.2">
      <c r="A5" s="28" t="s">
        <v>0</v>
      </c>
      <c r="B5" s="44"/>
      <c r="C5" s="4" t="s">
        <v>19</v>
      </c>
      <c r="D5" s="4" t="s">
        <v>20</v>
      </c>
      <c r="E5" s="4" t="s">
        <v>21</v>
      </c>
      <c r="F5" s="4" t="s">
        <v>19</v>
      </c>
      <c r="G5" s="4" t="s">
        <v>20</v>
      </c>
      <c r="H5" s="4" t="s">
        <v>21</v>
      </c>
      <c r="I5" s="45"/>
      <c r="J5" s="45"/>
      <c r="K5" s="45"/>
      <c r="L5" s="45"/>
    </row>
    <row r="6" spans="1:48" ht="15.75" x14ac:dyDescent="0.3">
      <c r="A6" s="126">
        <v>1</v>
      </c>
      <c r="B6" s="136" t="s">
        <v>214</v>
      </c>
      <c r="C6" s="127">
        <v>7741357.3500000006</v>
      </c>
      <c r="D6" s="127">
        <v>46547243.030000001</v>
      </c>
      <c r="E6" s="127">
        <v>54288600.38000001</v>
      </c>
      <c r="F6" s="127">
        <v>7092962.129999999</v>
      </c>
      <c r="G6" s="127">
        <v>90667561.439999998</v>
      </c>
      <c r="H6" s="127">
        <v>97760523.569999993</v>
      </c>
      <c r="I6" s="41"/>
      <c r="J6" s="41"/>
      <c r="K6" s="41"/>
      <c r="L6" s="41"/>
      <c r="O6" s="144"/>
      <c r="P6" s="144"/>
      <c r="Q6" s="144"/>
      <c r="R6" s="144"/>
      <c r="S6" s="144"/>
      <c r="T6" s="144"/>
    </row>
    <row r="7" spans="1:48" x14ac:dyDescent="0.3">
      <c r="A7" s="126">
        <v>1.1000000000000001</v>
      </c>
      <c r="B7" s="47" t="s">
        <v>222</v>
      </c>
      <c r="C7" s="128"/>
      <c r="D7" s="128"/>
      <c r="E7" s="127">
        <v>0</v>
      </c>
      <c r="F7" s="128"/>
      <c r="G7" s="128"/>
      <c r="H7" s="127">
        <v>0</v>
      </c>
      <c r="I7" s="41"/>
      <c r="J7" s="41"/>
      <c r="K7" s="41"/>
      <c r="L7" s="41"/>
      <c r="O7" s="144"/>
      <c r="P7" s="144"/>
      <c r="Q7" s="144"/>
      <c r="R7" s="144"/>
      <c r="S7" s="144"/>
      <c r="T7" s="144"/>
    </row>
    <row r="8" spans="1:48" x14ac:dyDescent="0.3">
      <c r="A8" s="126">
        <v>1.2</v>
      </c>
      <c r="B8" s="47" t="s">
        <v>114</v>
      </c>
      <c r="C8" s="128">
        <v>30005.45</v>
      </c>
      <c r="D8" s="128">
        <v>0</v>
      </c>
      <c r="E8" s="127">
        <v>30005.45</v>
      </c>
      <c r="F8" s="128">
        <v>1726248.35</v>
      </c>
      <c r="G8" s="128">
        <v>0</v>
      </c>
      <c r="H8" s="127">
        <v>1726248.35</v>
      </c>
      <c r="I8" s="41"/>
      <c r="J8" s="41"/>
      <c r="K8" s="41"/>
      <c r="L8" s="41"/>
      <c r="O8" s="144"/>
      <c r="P8" s="144"/>
      <c r="Q8" s="144"/>
      <c r="R8" s="144"/>
      <c r="S8" s="144"/>
      <c r="T8" s="144"/>
    </row>
    <row r="9" spans="1:48" x14ac:dyDescent="0.3">
      <c r="A9" s="126">
        <v>1.3</v>
      </c>
      <c r="B9" s="47" t="s">
        <v>225</v>
      </c>
      <c r="C9" s="127">
        <v>6079331.9000000004</v>
      </c>
      <c r="D9" s="127">
        <v>25134434.48</v>
      </c>
      <c r="E9" s="127">
        <v>31213766.380000003</v>
      </c>
      <c r="F9" s="127">
        <v>5249378.26</v>
      </c>
      <c r="G9" s="127">
        <v>47638098.710000001</v>
      </c>
      <c r="H9" s="127">
        <v>52887476.969999999</v>
      </c>
      <c r="I9" s="41"/>
      <c r="J9" s="41"/>
      <c r="K9" s="41"/>
      <c r="L9" s="41"/>
      <c r="O9" s="144"/>
      <c r="P9" s="144"/>
      <c r="Q9" s="144"/>
      <c r="R9" s="144"/>
      <c r="S9" s="144"/>
      <c r="T9" s="144"/>
    </row>
    <row r="10" spans="1:48" x14ac:dyDescent="0.3">
      <c r="A10" s="129" t="s">
        <v>193</v>
      </c>
      <c r="B10" s="130" t="s">
        <v>212</v>
      </c>
      <c r="C10" s="128">
        <v>6079331.9000000004</v>
      </c>
      <c r="D10" s="128">
        <v>25134434.48</v>
      </c>
      <c r="E10" s="127">
        <v>31213766.380000003</v>
      </c>
      <c r="F10" s="128">
        <v>5249378.26</v>
      </c>
      <c r="G10" s="128">
        <v>47638098.710000001</v>
      </c>
      <c r="H10" s="127">
        <v>52887476.969999999</v>
      </c>
      <c r="I10" s="41"/>
      <c r="J10" s="41"/>
      <c r="K10" s="41"/>
      <c r="L10" s="41"/>
      <c r="O10" s="144"/>
      <c r="P10" s="144"/>
      <c r="Q10" s="144"/>
      <c r="R10" s="144"/>
      <c r="S10" s="144"/>
      <c r="T10" s="144"/>
    </row>
    <row r="11" spans="1:48" x14ac:dyDescent="0.3">
      <c r="A11" s="129" t="s">
        <v>194</v>
      </c>
      <c r="B11" s="131" t="s">
        <v>215</v>
      </c>
      <c r="C11" s="128"/>
      <c r="D11" s="128"/>
      <c r="E11" s="127">
        <v>0</v>
      </c>
      <c r="F11" s="128"/>
      <c r="G11" s="128"/>
      <c r="H11" s="127">
        <v>0</v>
      </c>
      <c r="I11" s="41"/>
      <c r="J11" s="41"/>
      <c r="K11" s="41"/>
      <c r="L11" s="41"/>
      <c r="O11" s="144"/>
      <c r="P11" s="144"/>
      <c r="Q11" s="144"/>
      <c r="R11" s="144"/>
      <c r="S11" s="144"/>
      <c r="T11" s="144"/>
    </row>
    <row r="12" spans="1:48" x14ac:dyDescent="0.3">
      <c r="A12" s="126">
        <v>1.4</v>
      </c>
      <c r="B12" s="47" t="s">
        <v>115</v>
      </c>
      <c r="C12" s="128">
        <v>1600000</v>
      </c>
      <c r="D12" s="128">
        <v>0</v>
      </c>
      <c r="E12" s="127">
        <v>1600000</v>
      </c>
      <c r="F12" s="128">
        <v>0</v>
      </c>
      <c r="G12" s="128">
        <v>0</v>
      </c>
      <c r="H12" s="127">
        <v>0</v>
      </c>
      <c r="I12" s="41"/>
      <c r="J12" s="41"/>
      <c r="K12" s="41"/>
      <c r="L12" s="41"/>
      <c r="O12" s="144"/>
      <c r="P12" s="144"/>
      <c r="Q12" s="144"/>
      <c r="R12" s="144"/>
      <c r="S12" s="144"/>
      <c r="T12" s="144"/>
    </row>
    <row r="13" spans="1:48" x14ac:dyDescent="0.3">
      <c r="A13" s="126">
        <v>1.5</v>
      </c>
      <c r="B13" s="47" t="s">
        <v>226</v>
      </c>
      <c r="C13" s="127">
        <v>32020</v>
      </c>
      <c r="D13" s="127">
        <v>21412808.550000004</v>
      </c>
      <c r="E13" s="127">
        <v>21444828.550000004</v>
      </c>
      <c r="F13" s="127">
        <v>117335.52</v>
      </c>
      <c r="G13" s="127">
        <v>43029462.729999997</v>
      </c>
      <c r="H13" s="127">
        <v>43146798.25</v>
      </c>
      <c r="I13" s="41"/>
      <c r="J13" s="41"/>
      <c r="K13" s="41"/>
      <c r="L13" s="41"/>
      <c r="O13" s="144"/>
      <c r="P13" s="144"/>
      <c r="Q13" s="144"/>
      <c r="R13" s="144"/>
      <c r="S13" s="144"/>
      <c r="T13" s="144"/>
    </row>
    <row r="14" spans="1:48" x14ac:dyDescent="0.3">
      <c r="A14" s="126" t="s">
        <v>195</v>
      </c>
      <c r="B14" s="132" t="s">
        <v>223</v>
      </c>
      <c r="C14" s="128">
        <v>32020</v>
      </c>
      <c r="D14" s="128">
        <v>0</v>
      </c>
      <c r="E14" s="127">
        <v>32020</v>
      </c>
      <c r="F14" s="128">
        <v>117335.52</v>
      </c>
      <c r="G14" s="128">
        <v>0</v>
      </c>
      <c r="H14" s="127">
        <v>117335.52</v>
      </c>
      <c r="I14" s="41"/>
      <c r="J14" s="41"/>
      <c r="K14" s="41"/>
      <c r="L14" s="41"/>
      <c r="O14" s="144"/>
      <c r="P14" s="144"/>
      <c r="Q14" s="144"/>
      <c r="R14" s="144"/>
      <c r="S14" s="144"/>
      <c r="T14" s="144"/>
    </row>
    <row r="15" spans="1:48" x14ac:dyDescent="0.3">
      <c r="A15" s="126" t="s">
        <v>196</v>
      </c>
      <c r="B15" s="132" t="s">
        <v>209</v>
      </c>
      <c r="C15" s="128"/>
      <c r="D15" s="128"/>
      <c r="E15" s="127">
        <v>0</v>
      </c>
      <c r="F15" s="128"/>
      <c r="G15" s="128"/>
      <c r="H15" s="127">
        <v>0</v>
      </c>
      <c r="I15" s="41"/>
      <c r="J15" s="41"/>
      <c r="K15" s="41"/>
      <c r="L15" s="41"/>
      <c r="O15" s="144"/>
      <c r="P15" s="144"/>
      <c r="Q15" s="144"/>
      <c r="R15" s="144"/>
      <c r="S15" s="144"/>
      <c r="T15" s="144"/>
    </row>
    <row r="16" spans="1:48" x14ac:dyDescent="0.3">
      <c r="A16" s="126" t="s">
        <v>197</v>
      </c>
      <c r="B16" s="132" t="s">
        <v>217</v>
      </c>
      <c r="C16" s="127">
        <v>0</v>
      </c>
      <c r="D16" s="127">
        <v>19180093.950000003</v>
      </c>
      <c r="E16" s="127">
        <v>19180093.950000003</v>
      </c>
      <c r="F16" s="127">
        <v>0</v>
      </c>
      <c r="G16" s="127">
        <v>42710542.68</v>
      </c>
      <c r="H16" s="127">
        <v>42710542.68</v>
      </c>
      <c r="I16" s="41"/>
      <c r="J16" s="41"/>
      <c r="K16" s="41"/>
      <c r="L16" s="41"/>
      <c r="O16" s="144"/>
      <c r="P16" s="144"/>
      <c r="Q16" s="144"/>
      <c r="R16" s="144"/>
      <c r="S16" s="144"/>
      <c r="T16" s="144"/>
    </row>
    <row r="17" spans="1:20" x14ac:dyDescent="0.3">
      <c r="A17" s="126" t="s">
        <v>198</v>
      </c>
      <c r="B17" s="131" t="s">
        <v>218</v>
      </c>
      <c r="C17" s="128"/>
      <c r="D17" s="128">
        <v>12521205.630000001</v>
      </c>
      <c r="E17" s="127">
        <v>12521205.630000001</v>
      </c>
      <c r="F17" s="128"/>
      <c r="G17" s="128">
        <v>29831897.780000001</v>
      </c>
      <c r="H17" s="127">
        <v>29831897.780000001</v>
      </c>
      <c r="I17" s="41"/>
      <c r="J17" s="41"/>
      <c r="K17" s="41"/>
      <c r="L17" s="41"/>
      <c r="O17" s="144"/>
      <c r="P17" s="144"/>
      <c r="Q17" s="144"/>
      <c r="R17" s="144"/>
      <c r="S17" s="144"/>
      <c r="T17" s="144"/>
    </row>
    <row r="18" spans="1:20" x14ac:dyDescent="0.3">
      <c r="A18" s="126" t="s">
        <v>199</v>
      </c>
      <c r="B18" s="131" t="s">
        <v>219</v>
      </c>
      <c r="C18" s="128"/>
      <c r="D18" s="128">
        <v>3013466.95</v>
      </c>
      <c r="E18" s="127">
        <v>3013466.95</v>
      </c>
      <c r="F18" s="128"/>
      <c r="G18" s="128">
        <v>2649053.6800000002</v>
      </c>
      <c r="H18" s="127">
        <v>2649053.6800000002</v>
      </c>
      <c r="I18" s="41"/>
      <c r="J18" s="41"/>
      <c r="K18" s="41"/>
      <c r="L18" s="41"/>
      <c r="O18" s="144"/>
      <c r="P18" s="144"/>
      <c r="Q18" s="144"/>
      <c r="R18" s="144"/>
      <c r="S18" s="144"/>
      <c r="T18" s="144"/>
    </row>
    <row r="19" spans="1:20" x14ac:dyDescent="0.3">
      <c r="A19" s="126" t="s">
        <v>200</v>
      </c>
      <c r="B19" s="133" t="s">
        <v>220</v>
      </c>
      <c r="C19" s="128"/>
      <c r="D19" s="128">
        <v>427034.01</v>
      </c>
      <c r="E19" s="127">
        <v>427034.01</v>
      </c>
      <c r="F19" s="128"/>
      <c r="G19" s="128">
        <v>4783919.92</v>
      </c>
      <c r="H19" s="127">
        <v>4783919.92</v>
      </c>
      <c r="I19" s="41"/>
      <c r="J19" s="41"/>
      <c r="K19" s="41"/>
      <c r="L19" s="41"/>
      <c r="O19" s="144"/>
      <c r="P19" s="144"/>
      <c r="Q19" s="144"/>
      <c r="R19" s="144"/>
      <c r="S19" s="144"/>
      <c r="T19" s="144"/>
    </row>
    <row r="20" spans="1:20" x14ac:dyDescent="0.3">
      <c r="A20" s="126" t="s">
        <v>201</v>
      </c>
      <c r="B20" s="137" t="s">
        <v>224</v>
      </c>
      <c r="C20" s="128"/>
      <c r="D20" s="128">
        <v>3218387.36</v>
      </c>
      <c r="E20" s="127">
        <v>3218387.36</v>
      </c>
      <c r="F20" s="128"/>
      <c r="G20" s="128">
        <v>5445671.2999999998</v>
      </c>
      <c r="H20" s="127">
        <v>5445671.2999999998</v>
      </c>
      <c r="I20" s="41"/>
      <c r="J20" s="41"/>
      <c r="K20" s="41"/>
      <c r="L20" s="41"/>
      <c r="O20" s="144"/>
      <c r="P20" s="144"/>
      <c r="Q20" s="144"/>
      <c r="R20" s="144"/>
      <c r="S20" s="144"/>
      <c r="T20" s="144"/>
    </row>
    <row r="21" spans="1:20" x14ac:dyDescent="0.3">
      <c r="A21" s="126" t="s">
        <v>202</v>
      </c>
      <c r="B21" s="131" t="s">
        <v>213</v>
      </c>
      <c r="C21" s="128"/>
      <c r="D21" s="128"/>
      <c r="E21" s="127">
        <v>0</v>
      </c>
      <c r="F21" s="128"/>
      <c r="G21" s="128"/>
      <c r="H21" s="127">
        <v>0</v>
      </c>
      <c r="I21" s="41"/>
      <c r="J21" s="41"/>
      <c r="K21" s="41"/>
      <c r="L21" s="41"/>
      <c r="O21" s="144"/>
      <c r="P21" s="144"/>
      <c r="Q21" s="144"/>
      <c r="R21" s="144"/>
      <c r="S21" s="144"/>
      <c r="T21" s="144"/>
    </row>
    <row r="22" spans="1:20" x14ac:dyDescent="0.3">
      <c r="A22" s="126" t="s">
        <v>203</v>
      </c>
      <c r="B22" s="132" t="s">
        <v>221</v>
      </c>
      <c r="C22" s="128"/>
      <c r="D22" s="128">
        <v>232061.43</v>
      </c>
      <c r="E22" s="127">
        <v>232061.43</v>
      </c>
      <c r="F22" s="128"/>
      <c r="G22" s="128">
        <v>318920.05</v>
      </c>
      <c r="H22" s="127">
        <v>318920.05</v>
      </c>
      <c r="I22" s="41"/>
      <c r="J22" s="41"/>
      <c r="K22" s="41"/>
      <c r="L22" s="41"/>
      <c r="O22" s="144"/>
      <c r="P22" s="144"/>
      <c r="Q22" s="144"/>
      <c r="R22" s="144"/>
      <c r="S22" s="144"/>
      <c r="T22" s="144"/>
    </row>
    <row r="23" spans="1:20" x14ac:dyDescent="0.3">
      <c r="A23" s="126" t="s">
        <v>204</v>
      </c>
      <c r="B23" s="132" t="s">
        <v>216</v>
      </c>
      <c r="C23" s="128"/>
      <c r="D23" s="128"/>
      <c r="E23" s="127">
        <v>0</v>
      </c>
      <c r="F23" s="128"/>
      <c r="G23" s="128"/>
      <c r="H23" s="127">
        <v>0</v>
      </c>
      <c r="I23" s="41"/>
      <c r="J23" s="41"/>
      <c r="K23" s="41"/>
      <c r="L23" s="41"/>
      <c r="O23" s="144"/>
      <c r="P23" s="144"/>
      <c r="Q23" s="144"/>
      <c r="R23" s="144"/>
      <c r="S23" s="144"/>
      <c r="T23" s="144"/>
    </row>
    <row r="24" spans="1:20" x14ac:dyDescent="0.3">
      <c r="A24" s="126" t="s">
        <v>205</v>
      </c>
      <c r="B24" s="132" t="s">
        <v>210</v>
      </c>
      <c r="C24" s="128"/>
      <c r="D24" s="128"/>
      <c r="E24" s="127">
        <v>0</v>
      </c>
      <c r="F24" s="128"/>
      <c r="G24" s="128"/>
      <c r="H24" s="127">
        <v>0</v>
      </c>
      <c r="I24" s="41"/>
      <c r="J24" s="41"/>
      <c r="K24" s="41"/>
      <c r="L24" s="41"/>
      <c r="O24" s="144"/>
      <c r="P24" s="144"/>
      <c r="Q24" s="144"/>
      <c r="R24" s="144"/>
      <c r="S24" s="144"/>
      <c r="T24" s="144"/>
    </row>
    <row r="25" spans="1:20" x14ac:dyDescent="0.3">
      <c r="A25" s="126" t="s">
        <v>206</v>
      </c>
      <c r="B25" s="132" t="s">
        <v>211</v>
      </c>
      <c r="C25" s="128">
        <v>0</v>
      </c>
      <c r="D25" s="128">
        <v>2000653.17</v>
      </c>
      <c r="E25" s="127">
        <v>2000653.17</v>
      </c>
      <c r="F25" s="128">
        <v>0</v>
      </c>
      <c r="G25" s="128">
        <v>0</v>
      </c>
      <c r="H25" s="127">
        <v>0</v>
      </c>
      <c r="I25" s="41"/>
      <c r="J25" s="41"/>
      <c r="K25" s="41"/>
      <c r="L25" s="41"/>
      <c r="O25" s="144"/>
      <c r="P25" s="144"/>
      <c r="Q25" s="144"/>
      <c r="R25" s="144"/>
      <c r="S25" s="144"/>
      <c r="T25" s="144"/>
    </row>
    <row r="26" spans="1:20" x14ac:dyDescent="0.3">
      <c r="A26" s="126">
        <v>1.6</v>
      </c>
      <c r="B26" s="47" t="s">
        <v>116</v>
      </c>
      <c r="C26" s="128"/>
      <c r="D26" s="128"/>
      <c r="E26" s="127">
        <v>0</v>
      </c>
      <c r="F26" s="128"/>
      <c r="G26" s="128"/>
      <c r="H26" s="127">
        <v>0</v>
      </c>
      <c r="I26" s="41"/>
      <c r="J26" s="41"/>
      <c r="K26" s="41"/>
      <c r="L26" s="41"/>
      <c r="O26" s="144"/>
      <c r="P26" s="144"/>
      <c r="Q26" s="144"/>
      <c r="R26" s="144"/>
      <c r="S26" s="144"/>
      <c r="T26" s="144"/>
    </row>
    <row r="27" spans="1:20" ht="15.75" x14ac:dyDescent="0.3">
      <c r="A27" s="126">
        <v>2</v>
      </c>
      <c r="B27" s="34" t="s">
        <v>117</v>
      </c>
      <c r="C27" s="127">
        <v>5832792.4000000004</v>
      </c>
      <c r="D27" s="127">
        <v>5630465.9900000002</v>
      </c>
      <c r="E27" s="127">
        <v>11463258.390000001</v>
      </c>
      <c r="F27" s="127">
        <v>2111659.83</v>
      </c>
      <c r="G27" s="127">
        <v>1459405.47</v>
      </c>
      <c r="H27" s="127">
        <v>3571065.3</v>
      </c>
      <c r="I27" s="41"/>
      <c r="J27" s="41"/>
      <c r="K27" s="41"/>
      <c r="L27" s="41"/>
      <c r="O27" s="144"/>
      <c r="P27" s="144"/>
      <c r="Q27" s="144"/>
      <c r="R27" s="144"/>
      <c r="S27" s="144"/>
      <c r="T27" s="144"/>
    </row>
    <row r="28" spans="1:20" x14ac:dyDescent="0.3">
      <c r="A28" s="126">
        <v>2.1</v>
      </c>
      <c r="B28" s="47" t="s">
        <v>118</v>
      </c>
      <c r="C28" s="128">
        <v>254672.4</v>
      </c>
      <c r="D28" s="128">
        <v>39185.99</v>
      </c>
      <c r="E28" s="127">
        <v>293858.39</v>
      </c>
      <c r="F28" s="128">
        <v>690089.83</v>
      </c>
      <c r="G28" s="128">
        <v>54717.47</v>
      </c>
      <c r="H28" s="127">
        <v>744807.29999999993</v>
      </c>
      <c r="I28" s="41"/>
      <c r="J28" s="41"/>
      <c r="K28" s="41"/>
      <c r="L28" s="41"/>
      <c r="O28" s="144"/>
      <c r="P28" s="144"/>
      <c r="Q28" s="144"/>
      <c r="R28" s="144"/>
      <c r="S28" s="144"/>
      <c r="T28" s="144"/>
    </row>
    <row r="29" spans="1:20" x14ac:dyDescent="0.3">
      <c r="A29" s="126">
        <v>2.2000000000000002</v>
      </c>
      <c r="B29" s="47" t="s">
        <v>119</v>
      </c>
      <c r="C29" s="128"/>
      <c r="D29" s="128">
        <v>0</v>
      </c>
      <c r="E29" s="127">
        <v>0</v>
      </c>
      <c r="F29" s="128"/>
      <c r="G29" s="128">
        <v>0</v>
      </c>
      <c r="H29" s="127">
        <v>0</v>
      </c>
      <c r="I29" s="41"/>
      <c r="J29" s="41"/>
      <c r="K29" s="41"/>
      <c r="L29" s="41"/>
      <c r="O29" s="144"/>
      <c r="P29" s="144"/>
      <c r="Q29" s="144"/>
      <c r="R29" s="144"/>
      <c r="S29" s="144"/>
      <c r="T29" s="144"/>
    </row>
    <row r="30" spans="1:20" s="51" customFormat="1" x14ac:dyDescent="0.3">
      <c r="A30" s="126">
        <v>2.2999999999999998</v>
      </c>
      <c r="B30" s="47" t="s">
        <v>120</v>
      </c>
      <c r="C30" s="128"/>
      <c r="D30" s="128"/>
      <c r="E30" s="127">
        <v>0</v>
      </c>
      <c r="F30" s="128"/>
      <c r="G30" s="128"/>
      <c r="H30" s="127">
        <v>0</v>
      </c>
      <c r="I30" s="50"/>
      <c r="J30" s="50"/>
      <c r="K30" s="50"/>
      <c r="L30" s="50"/>
      <c r="O30" s="144"/>
      <c r="P30" s="144"/>
      <c r="Q30" s="144"/>
      <c r="R30" s="144"/>
      <c r="S30" s="144"/>
      <c r="T30" s="144"/>
    </row>
    <row r="31" spans="1:20" s="51" customFormat="1" x14ac:dyDescent="0.3">
      <c r="A31" s="126">
        <v>2.4</v>
      </c>
      <c r="B31" s="47" t="s">
        <v>121</v>
      </c>
      <c r="C31" s="128"/>
      <c r="D31" s="128"/>
      <c r="E31" s="127">
        <v>0</v>
      </c>
      <c r="F31" s="128"/>
      <c r="G31" s="128"/>
      <c r="H31" s="127">
        <v>0</v>
      </c>
      <c r="I31" s="50"/>
      <c r="J31" s="50"/>
      <c r="K31" s="50"/>
      <c r="L31" s="50"/>
      <c r="O31" s="144"/>
      <c r="P31" s="144"/>
      <c r="Q31" s="144"/>
      <c r="R31" s="144"/>
      <c r="S31" s="144"/>
      <c r="T31" s="144"/>
    </row>
    <row r="32" spans="1:20" x14ac:dyDescent="0.3">
      <c r="A32" s="126">
        <v>2.5</v>
      </c>
      <c r="B32" s="47" t="s">
        <v>122</v>
      </c>
      <c r="C32" s="128">
        <v>3258720</v>
      </c>
      <c r="D32" s="128">
        <v>2329700</v>
      </c>
      <c r="E32" s="127">
        <v>5588420</v>
      </c>
      <c r="F32" s="128">
        <v>1421570</v>
      </c>
      <c r="G32" s="128">
        <v>0</v>
      </c>
      <c r="H32" s="127">
        <v>1421570</v>
      </c>
      <c r="I32" s="41"/>
      <c r="J32" s="41"/>
      <c r="K32" s="41"/>
      <c r="L32" s="41"/>
      <c r="O32" s="144"/>
      <c r="P32" s="144"/>
      <c r="Q32" s="144"/>
      <c r="R32" s="144"/>
      <c r="S32" s="144"/>
      <c r="T32" s="144"/>
    </row>
    <row r="33" spans="1:20" x14ac:dyDescent="0.3">
      <c r="A33" s="126">
        <v>2.6</v>
      </c>
      <c r="B33" s="47" t="s">
        <v>123</v>
      </c>
      <c r="C33" s="128">
        <v>2319400</v>
      </c>
      <c r="D33" s="128">
        <v>3261580</v>
      </c>
      <c r="E33" s="127">
        <v>5580980</v>
      </c>
      <c r="F33" s="128">
        <v>0</v>
      </c>
      <c r="G33" s="128">
        <v>1404688</v>
      </c>
      <c r="H33" s="127">
        <v>1404688</v>
      </c>
      <c r="I33" s="41"/>
      <c r="J33" s="41"/>
      <c r="K33" s="41"/>
      <c r="L33" s="41"/>
      <c r="O33" s="144"/>
      <c r="P33" s="144"/>
      <c r="Q33" s="144"/>
      <c r="R33" s="144"/>
      <c r="S33" s="144"/>
      <c r="T33" s="144"/>
    </row>
    <row r="34" spans="1:20" x14ac:dyDescent="0.3">
      <c r="A34" s="126">
        <v>2.7</v>
      </c>
      <c r="B34" s="47" t="s">
        <v>124</v>
      </c>
      <c r="C34" s="128"/>
      <c r="D34" s="128"/>
      <c r="E34" s="127">
        <v>0</v>
      </c>
      <c r="F34" s="128"/>
      <c r="G34" s="128"/>
      <c r="H34" s="127">
        <v>0</v>
      </c>
      <c r="I34" s="41"/>
      <c r="J34" s="41"/>
      <c r="K34" s="41"/>
      <c r="L34" s="41"/>
      <c r="O34" s="144"/>
      <c r="P34" s="144"/>
      <c r="Q34" s="144"/>
      <c r="R34" s="144"/>
      <c r="S34" s="144"/>
      <c r="T34" s="144"/>
    </row>
    <row r="35" spans="1:20" ht="15.75" x14ac:dyDescent="0.3">
      <c r="A35" s="126">
        <v>3</v>
      </c>
      <c r="B35" s="34" t="s">
        <v>45</v>
      </c>
      <c r="C35" s="127">
        <v>30005.45</v>
      </c>
      <c r="D35" s="127">
        <v>0</v>
      </c>
      <c r="E35" s="127">
        <v>30005.45</v>
      </c>
      <c r="F35" s="127">
        <v>1723448.35</v>
      </c>
      <c r="G35" s="127">
        <v>0</v>
      </c>
      <c r="H35" s="127">
        <v>1723448.35</v>
      </c>
      <c r="I35" s="41"/>
      <c r="J35" s="41"/>
      <c r="K35" s="41"/>
      <c r="L35" s="41"/>
      <c r="O35" s="144"/>
      <c r="P35" s="144"/>
      <c r="Q35" s="144"/>
      <c r="R35" s="144"/>
      <c r="S35" s="144"/>
      <c r="T35" s="144"/>
    </row>
    <row r="36" spans="1:20" x14ac:dyDescent="0.3">
      <c r="A36" s="126">
        <v>3.1</v>
      </c>
      <c r="B36" s="47" t="s">
        <v>125</v>
      </c>
      <c r="C36" s="128"/>
      <c r="D36" s="128"/>
      <c r="E36" s="127">
        <v>0</v>
      </c>
      <c r="F36" s="128"/>
      <c r="G36" s="128"/>
      <c r="H36" s="127">
        <v>0</v>
      </c>
      <c r="I36" s="41"/>
      <c r="J36" s="41"/>
      <c r="K36" s="41"/>
      <c r="L36" s="41"/>
      <c r="O36" s="144"/>
      <c r="P36" s="144"/>
      <c r="Q36" s="144"/>
      <c r="R36" s="144"/>
      <c r="S36" s="144"/>
      <c r="T36" s="144"/>
    </row>
    <row r="37" spans="1:20" x14ac:dyDescent="0.3">
      <c r="A37" s="126">
        <v>3.2</v>
      </c>
      <c r="B37" s="48" t="s">
        <v>126</v>
      </c>
      <c r="C37" s="128">
        <v>30005.45</v>
      </c>
      <c r="D37" s="128">
        <v>0</v>
      </c>
      <c r="E37" s="127">
        <v>30005.45</v>
      </c>
      <c r="F37" s="128">
        <v>1723448.35</v>
      </c>
      <c r="G37" s="128">
        <v>0</v>
      </c>
      <c r="H37" s="127">
        <v>1723448.35</v>
      </c>
      <c r="I37" s="41"/>
      <c r="J37" s="41"/>
      <c r="K37" s="41"/>
      <c r="L37" s="41"/>
      <c r="O37" s="144"/>
      <c r="P37" s="144"/>
      <c r="Q37" s="144"/>
      <c r="R37" s="144"/>
      <c r="S37" s="144"/>
      <c r="T37" s="144"/>
    </row>
    <row r="38" spans="1:20" x14ac:dyDescent="0.3">
      <c r="A38" s="126">
        <v>3.3</v>
      </c>
      <c r="B38" s="48" t="s">
        <v>127</v>
      </c>
      <c r="C38" s="128"/>
      <c r="D38" s="128"/>
      <c r="E38" s="127">
        <v>0</v>
      </c>
      <c r="F38" s="128"/>
      <c r="G38" s="128"/>
      <c r="H38" s="127">
        <v>0</v>
      </c>
      <c r="I38" s="41"/>
      <c r="J38" s="41"/>
      <c r="K38" s="41"/>
      <c r="L38" s="41"/>
      <c r="O38" s="144"/>
      <c r="P38" s="144"/>
      <c r="Q38" s="144"/>
      <c r="R38" s="144"/>
      <c r="S38" s="144"/>
      <c r="T38" s="144"/>
    </row>
    <row r="39" spans="1:20" ht="15.75" x14ac:dyDescent="0.3">
      <c r="A39" s="126">
        <v>4</v>
      </c>
      <c r="B39" s="49" t="s">
        <v>128</v>
      </c>
      <c r="C39" s="127">
        <v>0</v>
      </c>
      <c r="D39" s="127">
        <v>7897.68</v>
      </c>
      <c r="E39" s="127">
        <v>7897.68</v>
      </c>
      <c r="F39" s="127">
        <v>0</v>
      </c>
      <c r="G39" s="127">
        <v>8073.62</v>
      </c>
      <c r="H39" s="127">
        <v>8073.62</v>
      </c>
      <c r="I39" s="41"/>
      <c r="J39" s="41"/>
      <c r="K39" s="41"/>
      <c r="L39" s="41"/>
      <c r="O39" s="144"/>
      <c r="P39" s="144"/>
      <c r="Q39" s="144"/>
      <c r="R39" s="144"/>
      <c r="S39" s="144"/>
      <c r="T39" s="144"/>
    </row>
    <row r="40" spans="1:20" x14ac:dyDescent="0.3">
      <c r="A40" s="126">
        <v>4.0999999999999996</v>
      </c>
      <c r="B40" s="48" t="s">
        <v>129</v>
      </c>
      <c r="C40" s="128"/>
      <c r="D40" s="128"/>
      <c r="E40" s="127">
        <v>0</v>
      </c>
      <c r="F40" s="128"/>
      <c r="G40" s="128"/>
      <c r="H40" s="127">
        <v>0</v>
      </c>
      <c r="I40" s="41"/>
      <c r="J40" s="41"/>
      <c r="K40" s="41"/>
      <c r="L40" s="41"/>
      <c r="O40" s="144"/>
      <c r="P40" s="144"/>
      <c r="Q40" s="144"/>
      <c r="R40" s="144"/>
      <c r="S40" s="144"/>
      <c r="T40" s="144"/>
    </row>
    <row r="41" spans="1:20" x14ac:dyDescent="0.3">
      <c r="A41" s="126">
        <v>4.2</v>
      </c>
      <c r="B41" s="48" t="s">
        <v>130</v>
      </c>
      <c r="C41" s="128"/>
      <c r="D41" s="128"/>
      <c r="E41" s="127">
        <v>0</v>
      </c>
      <c r="F41" s="128"/>
      <c r="G41" s="128"/>
      <c r="H41" s="127">
        <v>0</v>
      </c>
      <c r="I41" s="41"/>
      <c r="J41" s="41"/>
      <c r="K41" s="41"/>
      <c r="L41" s="41"/>
      <c r="O41" s="144"/>
      <c r="P41" s="144"/>
      <c r="Q41" s="144"/>
      <c r="R41" s="144"/>
      <c r="S41" s="144"/>
      <c r="T41" s="144"/>
    </row>
    <row r="42" spans="1:20" x14ac:dyDescent="0.3">
      <c r="A42" s="126">
        <v>4.3</v>
      </c>
      <c r="B42" s="48" t="s">
        <v>131</v>
      </c>
      <c r="C42" s="128">
        <v>0</v>
      </c>
      <c r="D42" s="128">
        <v>7897.68</v>
      </c>
      <c r="E42" s="127">
        <v>7897.68</v>
      </c>
      <c r="F42" s="128">
        <v>0</v>
      </c>
      <c r="G42" s="128">
        <v>8073.62</v>
      </c>
      <c r="H42" s="127">
        <v>8073.62</v>
      </c>
      <c r="I42" s="41"/>
      <c r="J42" s="41"/>
      <c r="K42" s="41"/>
      <c r="L42" s="41"/>
      <c r="O42" s="144"/>
      <c r="P42" s="144"/>
      <c r="Q42" s="144"/>
      <c r="R42" s="144"/>
      <c r="S42" s="144"/>
      <c r="T42" s="144"/>
    </row>
    <row r="43" spans="1:20" ht="15.75" x14ac:dyDescent="0.3">
      <c r="A43" s="126">
        <v>5</v>
      </c>
      <c r="B43" s="49" t="s">
        <v>132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41"/>
      <c r="J43" s="41"/>
      <c r="K43" s="41"/>
      <c r="L43" s="41"/>
      <c r="O43" s="144"/>
      <c r="P43" s="144"/>
      <c r="Q43" s="144"/>
      <c r="R43" s="144"/>
      <c r="S43" s="144"/>
      <c r="T43" s="144"/>
    </row>
    <row r="44" spans="1:20" x14ac:dyDescent="0.3">
      <c r="A44" s="126">
        <v>5.0999999999999996</v>
      </c>
      <c r="B44" s="48" t="s">
        <v>133</v>
      </c>
      <c r="C44" s="128"/>
      <c r="D44" s="128"/>
      <c r="E44" s="127">
        <v>0</v>
      </c>
      <c r="F44" s="128"/>
      <c r="G44" s="128"/>
      <c r="H44" s="127">
        <v>0</v>
      </c>
      <c r="I44" s="41"/>
      <c r="J44" s="41"/>
      <c r="K44" s="41"/>
      <c r="L44" s="41"/>
      <c r="O44" s="144"/>
      <c r="P44" s="144"/>
      <c r="Q44" s="144"/>
      <c r="R44" s="144"/>
      <c r="S44" s="144"/>
      <c r="T44" s="144"/>
    </row>
    <row r="45" spans="1:20" x14ac:dyDescent="0.3">
      <c r="A45" s="126">
        <v>5.2</v>
      </c>
      <c r="B45" s="48" t="s">
        <v>134</v>
      </c>
      <c r="C45" s="128"/>
      <c r="D45" s="128"/>
      <c r="E45" s="127">
        <v>0</v>
      </c>
      <c r="F45" s="128"/>
      <c r="G45" s="128"/>
      <c r="H45" s="127">
        <v>0</v>
      </c>
      <c r="I45" s="41"/>
      <c r="J45" s="41"/>
      <c r="K45" s="41"/>
      <c r="L45" s="41"/>
      <c r="O45" s="144"/>
      <c r="P45" s="144"/>
      <c r="Q45" s="144"/>
      <c r="R45" s="144"/>
      <c r="S45" s="144"/>
      <c r="T45" s="144"/>
    </row>
    <row r="46" spans="1:20" x14ac:dyDescent="0.3">
      <c r="A46" s="126">
        <v>5.3</v>
      </c>
      <c r="B46" s="48" t="s">
        <v>135</v>
      </c>
      <c r="C46" s="128"/>
      <c r="D46" s="128"/>
      <c r="E46" s="127">
        <v>0</v>
      </c>
      <c r="F46" s="128"/>
      <c r="G46" s="128"/>
      <c r="H46" s="127">
        <v>0</v>
      </c>
      <c r="I46" s="41"/>
      <c r="J46" s="41"/>
      <c r="K46" s="41"/>
      <c r="L46" s="41"/>
      <c r="O46" s="144"/>
      <c r="P46" s="144"/>
      <c r="Q46" s="144"/>
      <c r="R46" s="144"/>
      <c r="S46" s="144"/>
      <c r="T46" s="144"/>
    </row>
    <row r="47" spans="1:20" x14ac:dyDescent="0.3">
      <c r="A47" s="126">
        <v>5.4</v>
      </c>
      <c r="B47" s="48" t="s">
        <v>136</v>
      </c>
      <c r="C47" s="128"/>
      <c r="D47" s="128"/>
      <c r="E47" s="127">
        <v>0</v>
      </c>
      <c r="F47" s="128"/>
      <c r="G47" s="128"/>
      <c r="H47" s="127">
        <v>0</v>
      </c>
      <c r="I47" s="41"/>
      <c r="J47" s="41"/>
      <c r="K47" s="41"/>
      <c r="L47" s="41"/>
      <c r="O47" s="144"/>
      <c r="P47" s="144"/>
      <c r="Q47" s="144"/>
      <c r="R47" s="144"/>
      <c r="S47" s="144"/>
      <c r="T47" s="144"/>
    </row>
    <row r="48" spans="1:20" ht="15.75" x14ac:dyDescent="0.3">
      <c r="A48" s="126">
        <v>6</v>
      </c>
      <c r="B48" s="49" t="s">
        <v>137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41"/>
      <c r="J48" s="41"/>
      <c r="K48" s="41"/>
      <c r="L48" s="41"/>
      <c r="O48" s="144"/>
      <c r="P48" s="144"/>
      <c r="Q48" s="144"/>
      <c r="R48" s="144"/>
      <c r="S48" s="144"/>
      <c r="T48" s="144"/>
    </row>
    <row r="49" spans="1:20" x14ac:dyDescent="0.3">
      <c r="A49" s="126">
        <v>6.1</v>
      </c>
      <c r="B49" s="48" t="s">
        <v>138</v>
      </c>
      <c r="C49" s="128"/>
      <c r="D49" s="128"/>
      <c r="E49" s="127">
        <v>0</v>
      </c>
      <c r="F49" s="128"/>
      <c r="G49" s="128"/>
      <c r="H49" s="127">
        <v>0</v>
      </c>
      <c r="I49" s="41"/>
      <c r="J49" s="41"/>
      <c r="K49" s="41"/>
      <c r="L49" s="41"/>
      <c r="O49" s="144"/>
      <c r="P49" s="144"/>
      <c r="Q49" s="144"/>
      <c r="R49" s="144"/>
      <c r="S49" s="144"/>
      <c r="T49" s="144"/>
    </row>
    <row r="50" spans="1:20" x14ac:dyDescent="0.3">
      <c r="A50" s="126">
        <v>6.2</v>
      </c>
      <c r="B50" s="48" t="s">
        <v>139</v>
      </c>
      <c r="C50" s="128"/>
      <c r="D50" s="128"/>
      <c r="E50" s="127">
        <v>0</v>
      </c>
      <c r="F50" s="128"/>
      <c r="G50" s="128"/>
      <c r="H50" s="127">
        <v>0</v>
      </c>
      <c r="I50" s="41"/>
      <c r="J50" s="41"/>
      <c r="K50" s="41"/>
      <c r="L50" s="41"/>
      <c r="O50" s="144"/>
      <c r="P50" s="144"/>
      <c r="Q50" s="144"/>
      <c r="R50" s="144"/>
      <c r="S50" s="144"/>
      <c r="T50" s="144"/>
    </row>
    <row r="51" spans="1:20" x14ac:dyDescent="0.3">
      <c r="A51" s="126">
        <v>6.3</v>
      </c>
      <c r="B51" s="48" t="s">
        <v>140</v>
      </c>
      <c r="C51" s="128"/>
      <c r="D51" s="128"/>
      <c r="E51" s="127">
        <v>0</v>
      </c>
      <c r="F51" s="128"/>
      <c r="G51" s="128"/>
      <c r="H51" s="127">
        <v>0</v>
      </c>
      <c r="I51" s="41"/>
      <c r="J51" s="41"/>
      <c r="K51" s="41"/>
      <c r="L51" s="41"/>
      <c r="O51" s="144"/>
      <c r="P51" s="144"/>
      <c r="Q51" s="144"/>
      <c r="R51" s="144"/>
      <c r="S51" s="144"/>
      <c r="T51" s="144"/>
    </row>
    <row r="52" spans="1:20" x14ac:dyDescent="0.3">
      <c r="A52" s="126">
        <v>6.4</v>
      </c>
      <c r="B52" s="48" t="s">
        <v>136</v>
      </c>
      <c r="C52" s="128"/>
      <c r="D52" s="128"/>
      <c r="E52" s="127">
        <v>0</v>
      </c>
      <c r="F52" s="128"/>
      <c r="G52" s="128"/>
      <c r="H52" s="127">
        <v>0</v>
      </c>
      <c r="I52" s="41"/>
      <c r="J52" s="41"/>
      <c r="K52" s="41"/>
      <c r="L52" s="41"/>
      <c r="O52" s="144"/>
      <c r="P52" s="144"/>
      <c r="Q52" s="144"/>
      <c r="R52" s="144"/>
      <c r="S52" s="144"/>
      <c r="T52" s="144"/>
    </row>
    <row r="53" spans="1:20" ht="15.75" x14ac:dyDescent="0.3">
      <c r="A53" s="126">
        <v>7</v>
      </c>
      <c r="B53" s="49" t="s">
        <v>141</v>
      </c>
      <c r="C53" s="134">
        <v>105843749.18000001</v>
      </c>
      <c r="D53" s="134">
        <v>1361816.37</v>
      </c>
      <c r="E53" s="127">
        <v>107205565.55000001</v>
      </c>
      <c r="F53" s="134">
        <v>51333640.93</v>
      </c>
      <c r="G53" s="134">
        <v>1133052.22</v>
      </c>
      <c r="H53" s="127">
        <v>52466693.149999999</v>
      </c>
      <c r="I53" s="41"/>
      <c r="J53" s="41"/>
      <c r="K53" s="41"/>
      <c r="L53" s="41"/>
      <c r="O53" s="144"/>
      <c r="P53" s="144"/>
      <c r="Q53" s="144"/>
      <c r="R53" s="144"/>
      <c r="S53" s="144"/>
      <c r="T53" s="144"/>
    </row>
    <row r="54" spans="1:20" x14ac:dyDescent="0.3">
      <c r="A54" s="126" t="s">
        <v>1</v>
      </c>
      <c r="B54" s="48" t="s">
        <v>142</v>
      </c>
      <c r="C54" s="128">
        <v>105843749.18000001</v>
      </c>
      <c r="D54" s="128">
        <v>1361816.37</v>
      </c>
      <c r="E54" s="127">
        <v>107205565.55000001</v>
      </c>
      <c r="F54" s="128">
        <v>51333640.93</v>
      </c>
      <c r="G54" s="128">
        <v>1133052.22</v>
      </c>
      <c r="H54" s="127">
        <v>52466693.149999999</v>
      </c>
      <c r="I54" s="41"/>
      <c r="J54" s="41"/>
      <c r="K54" s="41"/>
      <c r="L54" s="41"/>
      <c r="O54" s="144"/>
      <c r="P54" s="144"/>
      <c r="Q54" s="144"/>
      <c r="R54" s="144"/>
      <c r="S54" s="144"/>
      <c r="T54" s="144"/>
    </row>
    <row r="55" spans="1:20" x14ac:dyDescent="0.3">
      <c r="A55" s="126" t="s">
        <v>2</v>
      </c>
      <c r="B55" s="48" t="s">
        <v>143</v>
      </c>
      <c r="C55" s="128"/>
      <c r="D55" s="128"/>
      <c r="E55" s="127">
        <v>0</v>
      </c>
      <c r="F55" s="128"/>
      <c r="G55" s="128"/>
      <c r="H55" s="127">
        <v>0</v>
      </c>
      <c r="I55" s="41"/>
      <c r="O55" s="144"/>
      <c r="P55" s="144"/>
      <c r="Q55" s="144"/>
      <c r="R55" s="144"/>
      <c r="S55" s="144"/>
      <c r="T55" s="144"/>
    </row>
    <row r="56" spans="1:20" x14ac:dyDescent="0.3">
      <c r="A56" s="126" t="s">
        <v>3</v>
      </c>
      <c r="B56" s="48" t="s">
        <v>144</v>
      </c>
      <c r="C56" s="128"/>
      <c r="D56" s="128"/>
      <c r="E56" s="127">
        <v>0</v>
      </c>
      <c r="F56" s="128"/>
      <c r="G56" s="128"/>
      <c r="H56" s="127">
        <v>0</v>
      </c>
      <c r="I56" s="41"/>
      <c r="O56" s="144"/>
      <c r="P56" s="144"/>
      <c r="Q56" s="144"/>
      <c r="R56" s="144"/>
      <c r="S56" s="144"/>
      <c r="T56" s="144"/>
    </row>
    <row r="57" spans="1:20" ht="15.75" x14ac:dyDescent="0.3">
      <c r="A57" s="126">
        <v>8</v>
      </c>
      <c r="B57" s="49" t="s">
        <v>145</v>
      </c>
      <c r="C57" s="134">
        <v>6779917.2100000009</v>
      </c>
      <c r="D57" s="134">
        <v>13976146.93</v>
      </c>
      <c r="E57" s="127">
        <v>20756064.140000001</v>
      </c>
      <c r="F57" s="134">
        <v>6052909.21</v>
      </c>
      <c r="G57" s="134">
        <v>14999031.189999999</v>
      </c>
      <c r="H57" s="127">
        <v>21051940.399999999</v>
      </c>
      <c r="I57" s="41"/>
      <c r="O57" s="144"/>
      <c r="P57" s="144"/>
      <c r="Q57" s="144"/>
      <c r="R57" s="144"/>
      <c r="S57" s="144"/>
      <c r="T57" s="144"/>
    </row>
    <row r="58" spans="1:20" x14ac:dyDescent="0.3">
      <c r="A58" s="126" t="s">
        <v>4</v>
      </c>
      <c r="B58" s="48" t="s">
        <v>146</v>
      </c>
      <c r="C58" s="128"/>
      <c r="D58" s="128"/>
      <c r="E58" s="127">
        <v>0</v>
      </c>
      <c r="F58" s="128"/>
      <c r="G58" s="128"/>
      <c r="H58" s="127">
        <v>0</v>
      </c>
      <c r="I58" s="41"/>
      <c r="O58" s="144"/>
      <c r="P58" s="144"/>
      <c r="Q58" s="144"/>
      <c r="R58" s="144"/>
      <c r="S58" s="144"/>
      <c r="T58" s="144"/>
    </row>
    <row r="59" spans="1:20" x14ac:dyDescent="0.3">
      <c r="A59" s="126" t="s">
        <v>5</v>
      </c>
      <c r="B59" s="48" t="s">
        <v>147</v>
      </c>
      <c r="C59" s="128">
        <v>1789462.87</v>
      </c>
      <c r="D59" s="128">
        <v>2739760.58</v>
      </c>
      <c r="E59" s="127">
        <v>4529223.45</v>
      </c>
      <c r="F59" s="128">
        <v>1822614.08</v>
      </c>
      <c r="G59" s="128">
        <v>3896370.47</v>
      </c>
      <c r="H59" s="127">
        <v>5718984.5500000007</v>
      </c>
      <c r="O59" s="144"/>
      <c r="P59" s="144"/>
      <c r="Q59" s="144"/>
      <c r="R59" s="144"/>
      <c r="S59" s="144"/>
      <c r="T59" s="144"/>
    </row>
    <row r="60" spans="1:20" x14ac:dyDescent="0.3">
      <c r="A60" s="126" t="s">
        <v>6</v>
      </c>
      <c r="B60" s="48" t="s">
        <v>148</v>
      </c>
      <c r="C60" s="128"/>
      <c r="D60" s="128"/>
      <c r="E60" s="127">
        <v>0</v>
      </c>
      <c r="F60" s="128"/>
      <c r="G60" s="128"/>
      <c r="H60" s="127">
        <v>0</v>
      </c>
      <c r="O60" s="144"/>
      <c r="P60" s="144"/>
      <c r="Q60" s="144"/>
      <c r="R60" s="144"/>
      <c r="S60" s="144"/>
      <c r="T60" s="144"/>
    </row>
    <row r="61" spans="1:20" x14ac:dyDescent="0.3">
      <c r="A61" s="126" t="s">
        <v>7</v>
      </c>
      <c r="B61" s="48" t="s">
        <v>149</v>
      </c>
      <c r="C61" s="128">
        <v>1972194.45</v>
      </c>
      <c r="D61" s="128">
        <v>11183329.869999999</v>
      </c>
      <c r="E61" s="127">
        <v>13155524.319999998</v>
      </c>
      <c r="F61" s="128">
        <v>2095186.85</v>
      </c>
      <c r="G61" s="128">
        <v>11092364.68</v>
      </c>
      <c r="H61" s="127">
        <v>13187551.529999999</v>
      </c>
      <c r="O61" s="144"/>
      <c r="P61" s="144"/>
      <c r="Q61" s="144"/>
      <c r="R61" s="144"/>
      <c r="S61" s="144"/>
      <c r="T61" s="144"/>
    </row>
    <row r="62" spans="1:20" x14ac:dyDescent="0.3">
      <c r="A62" s="126" t="s">
        <v>8</v>
      </c>
      <c r="B62" s="48" t="s">
        <v>150</v>
      </c>
      <c r="C62" s="128">
        <v>3018259.89</v>
      </c>
      <c r="D62" s="128">
        <v>53056.480000000003</v>
      </c>
      <c r="E62" s="127">
        <v>3071316.37</v>
      </c>
      <c r="F62" s="128">
        <v>2135108.2799999998</v>
      </c>
      <c r="G62" s="128">
        <v>10296.040000000001</v>
      </c>
      <c r="H62" s="127">
        <v>2145404.3199999998</v>
      </c>
      <c r="O62" s="144"/>
      <c r="P62" s="144"/>
      <c r="Q62" s="144"/>
      <c r="R62" s="144"/>
      <c r="S62" s="144"/>
      <c r="T62" s="144"/>
    </row>
    <row r="63" spans="1:20" ht="15.75" x14ac:dyDescent="0.3">
      <c r="A63" s="126">
        <v>9</v>
      </c>
      <c r="B63" s="49" t="s">
        <v>151</v>
      </c>
      <c r="C63" s="134">
        <v>37511.67</v>
      </c>
      <c r="D63" s="134">
        <v>0</v>
      </c>
      <c r="E63" s="127">
        <v>37511.67</v>
      </c>
      <c r="F63" s="134">
        <v>38462.67</v>
      </c>
      <c r="G63" s="134">
        <v>0</v>
      </c>
      <c r="H63" s="127">
        <v>38462.67</v>
      </c>
      <c r="O63" s="144"/>
      <c r="P63" s="144"/>
      <c r="Q63" s="144"/>
      <c r="R63" s="144"/>
      <c r="S63" s="144"/>
      <c r="T63" s="144"/>
    </row>
    <row r="64" spans="1:20" x14ac:dyDescent="0.3">
      <c r="A64" s="126" t="s">
        <v>9</v>
      </c>
      <c r="B64" s="48" t="s">
        <v>152</v>
      </c>
      <c r="C64" s="128"/>
      <c r="D64" s="128"/>
      <c r="E64" s="127">
        <v>0</v>
      </c>
      <c r="F64" s="128"/>
      <c r="G64" s="128"/>
      <c r="H64" s="127">
        <v>0</v>
      </c>
      <c r="O64" s="144"/>
      <c r="P64" s="144"/>
      <c r="Q64" s="144"/>
      <c r="R64" s="144"/>
      <c r="S64" s="144"/>
      <c r="T64" s="144"/>
    </row>
    <row r="65" spans="1:20" x14ac:dyDescent="0.3">
      <c r="A65" s="126" t="s">
        <v>10</v>
      </c>
      <c r="B65" s="48" t="s">
        <v>153</v>
      </c>
      <c r="C65" s="128">
        <v>7001.67</v>
      </c>
      <c r="D65" s="128"/>
      <c r="E65" s="127">
        <v>7001.67</v>
      </c>
      <c r="F65" s="128">
        <v>7001.67</v>
      </c>
      <c r="G65" s="128"/>
      <c r="H65" s="127">
        <v>7001.67</v>
      </c>
      <c r="O65" s="144"/>
      <c r="P65" s="144"/>
      <c r="Q65" s="144"/>
      <c r="R65" s="144"/>
      <c r="S65" s="144"/>
      <c r="T65" s="144"/>
    </row>
    <row r="66" spans="1:20" x14ac:dyDescent="0.3">
      <c r="A66" s="126" t="s">
        <v>11</v>
      </c>
      <c r="B66" s="48" t="s">
        <v>154</v>
      </c>
      <c r="C66" s="128">
        <v>30510</v>
      </c>
      <c r="D66" s="128"/>
      <c r="E66" s="127">
        <v>30510</v>
      </c>
      <c r="F66" s="128">
        <v>31461</v>
      </c>
      <c r="G66" s="128"/>
      <c r="H66" s="127">
        <v>31461</v>
      </c>
      <c r="O66" s="144"/>
      <c r="P66" s="144"/>
      <c r="Q66" s="144"/>
      <c r="R66" s="144"/>
      <c r="S66" s="144"/>
      <c r="T66" s="144"/>
    </row>
    <row r="67" spans="1:20" x14ac:dyDescent="0.3">
      <c r="A67" s="126" t="s">
        <v>12</v>
      </c>
      <c r="B67" s="48" t="s">
        <v>155</v>
      </c>
      <c r="C67" s="128"/>
      <c r="D67" s="128"/>
      <c r="E67" s="127">
        <v>0</v>
      </c>
      <c r="F67" s="128"/>
      <c r="G67" s="128"/>
      <c r="H67" s="127">
        <v>0</v>
      </c>
      <c r="O67" s="144"/>
      <c r="P67" s="144"/>
      <c r="Q67" s="144"/>
      <c r="R67" s="144"/>
      <c r="S67" s="144"/>
      <c r="T67" s="144"/>
    </row>
    <row r="68" spans="1:20" ht="15.75" x14ac:dyDescent="0.3">
      <c r="A68" s="126">
        <v>10</v>
      </c>
      <c r="B68" s="52" t="s">
        <v>21</v>
      </c>
      <c r="C68" s="134">
        <v>126265333.26000001</v>
      </c>
      <c r="D68" s="134">
        <v>67523570</v>
      </c>
      <c r="E68" s="127">
        <v>193788903.25999999</v>
      </c>
      <c r="F68" s="134">
        <v>68353083.11999999</v>
      </c>
      <c r="G68" s="134">
        <v>108267123.94</v>
      </c>
      <c r="H68" s="127">
        <v>176620207.06</v>
      </c>
      <c r="O68" s="144"/>
      <c r="P68" s="144"/>
      <c r="Q68" s="144"/>
      <c r="R68" s="144"/>
      <c r="S68" s="144"/>
      <c r="T68" s="144"/>
    </row>
    <row r="70" spans="1:20" x14ac:dyDescent="0.3">
      <c r="A70" s="19" t="str">
        <f>'RC'!A42</f>
        <v>*</v>
      </c>
      <c r="B70" s="19" t="str">
        <f>'RC'!B42</f>
        <v>Non-audited data presented in accordance of the regulations of NBG</v>
      </c>
    </row>
    <row r="71" spans="1:20" x14ac:dyDescent="0.3">
      <c r="A71" s="19" t="s">
        <v>227</v>
      </c>
      <c r="B71" s="19" t="s">
        <v>228</v>
      </c>
    </row>
  </sheetData>
  <mergeCells count="2">
    <mergeCell ref="C4:E4"/>
    <mergeCell ref="F4:H4"/>
  </mergeCells>
  <phoneticPr fontId="2" type="noConversion"/>
  <pageMargins left="0.42" right="0.26" top="0.38" bottom="0.16" header="0.17" footer="0.16"/>
  <pageSetup scale="70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B1:B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zoomScale="80" zoomScaleNormal="80" zoomScaleSheetLayoutView="100" workbookViewId="0">
      <selection activeCell="C3" sqref="C3"/>
    </sheetView>
  </sheetViews>
  <sheetFormatPr defaultRowHeight="15" x14ac:dyDescent="0.3"/>
  <cols>
    <col min="1" max="1" width="5.28515625" style="53" customWidth="1"/>
    <col min="2" max="2" width="44.5703125" style="53" bestFit="1" customWidth="1"/>
    <col min="3" max="4" width="17.7109375" style="53" customWidth="1"/>
    <col min="5" max="16384" width="9.140625" style="53"/>
  </cols>
  <sheetData>
    <row r="2" spans="1:8" x14ac:dyDescent="0.3">
      <c r="B2" s="21" t="s">
        <v>13</v>
      </c>
      <c r="C2" s="1" t="str">
        <f>'RC'!B1</f>
        <v>JSC Silk Road Bank</v>
      </c>
      <c r="D2" s="54"/>
    </row>
    <row r="3" spans="1:8" x14ac:dyDescent="0.3">
      <c r="B3" s="21" t="s">
        <v>14</v>
      </c>
      <c r="C3" s="140">
        <f>'RC'!B2</f>
        <v>42643</v>
      </c>
      <c r="D3" s="55" t="s">
        <v>157</v>
      </c>
    </row>
    <row r="4" spans="1:8" ht="18" customHeight="1" x14ac:dyDescent="0.3">
      <c r="B4" s="56" t="s">
        <v>208</v>
      </c>
      <c r="C4" s="1"/>
      <c r="D4" s="57"/>
    </row>
    <row r="5" spans="1:8" ht="54" x14ac:dyDescent="0.3">
      <c r="A5" s="58"/>
      <c r="B5" s="26"/>
      <c r="C5" s="141" t="s">
        <v>17</v>
      </c>
      <c r="D5" s="141" t="s">
        <v>18</v>
      </c>
    </row>
    <row r="6" spans="1:8" ht="18" customHeight="1" x14ac:dyDescent="0.3">
      <c r="A6" s="58"/>
      <c r="B6" s="59" t="s">
        <v>158</v>
      </c>
      <c r="C6" s="58"/>
      <c r="D6" s="58"/>
    </row>
    <row r="7" spans="1:8" ht="18" customHeight="1" x14ac:dyDescent="0.3">
      <c r="A7" s="58">
        <v>1</v>
      </c>
      <c r="B7" s="60" t="s">
        <v>191</v>
      </c>
      <c r="C7" s="61">
        <v>0.62420198725386078</v>
      </c>
      <c r="D7" s="61">
        <v>0.45943019720086697</v>
      </c>
      <c r="E7" s="145"/>
      <c r="F7" s="145"/>
      <c r="G7" s="146"/>
      <c r="H7" s="146"/>
    </row>
    <row r="8" spans="1:8" ht="18" customHeight="1" x14ac:dyDescent="0.3">
      <c r="A8" s="58">
        <v>2</v>
      </c>
      <c r="B8" s="60" t="s">
        <v>192</v>
      </c>
      <c r="C8" s="61">
        <v>0.59346538543447258</v>
      </c>
      <c r="D8" s="61">
        <v>0.49625975624910512</v>
      </c>
      <c r="E8" s="145"/>
      <c r="F8" s="145"/>
      <c r="G8" s="146"/>
      <c r="H8" s="146"/>
    </row>
    <row r="9" spans="1:8" ht="18" customHeight="1" x14ac:dyDescent="0.3">
      <c r="A9" s="58">
        <v>3</v>
      </c>
      <c r="B9" s="60" t="s">
        <v>159</v>
      </c>
      <c r="C9" s="62">
        <v>0.62543088424684268</v>
      </c>
      <c r="D9" s="62">
        <v>0.87261629541202246</v>
      </c>
      <c r="E9" s="145"/>
      <c r="F9" s="145"/>
      <c r="G9" s="146"/>
      <c r="H9" s="146"/>
    </row>
    <row r="10" spans="1:8" ht="18" customHeight="1" x14ac:dyDescent="0.3">
      <c r="A10" s="58">
        <v>4</v>
      </c>
      <c r="B10" s="60" t="s">
        <v>160</v>
      </c>
      <c r="C10" s="63">
        <v>0</v>
      </c>
      <c r="D10" s="63">
        <v>0</v>
      </c>
      <c r="E10" s="145"/>
      <c r="F10" s="145"/>
      <c r="G10" s="146"/>
      <c r="H10" s="146"/>
    </row>
    <row r="11" spans="1:8" ht="18" customHeight="1" x14ac:dyDescent="0.3">
      <c r="A11" s="58"/>
      <c r="B11" s="64" t="s">
        <v>161</v>
      </c>
      <c r="C11" s="65"/>
      <c r="D11" s="58"/>
      <c r="E11" s="145"/>
      <c r="F11" s="145"/>
      <c r="G11" s="146"/>
      <c r="H11" s="146"/>
    </row>
    <row r="12" spans="1:8" ht="18" customHeight="1" x14ac:dyDescent="0.3">
      <c r="A12" s="58">
        <v>5</v>
      </c>
      <c r="B12" s="60" t="s">
        <v>162</v>
      </c>
      <c r="C12" s="66">
        <v>6.2229512087687712E-2</v>
      </c>
      <c r="D12" s="66">
        <v>6.651400155635466E-2</v>
      </c>
      <c r="E12" s="145"/>
      <c r="F12" s="145"/>
      <c r="G12" s="146"/>
      <c r="H12" s="146"/>
    </row>
    <row r="13" spans="1:8" ht="18" customHeight="1" x14ac:dyDescent="0.3">
      <c r="A13" s="58">
        <v>6</v>
      </c>
      <c r="B13" s="67" t="s">
        <v>163</v>
      </c>
      <c r="C13" s="66">
        <v>1.7965849651462643E-2</v>
      </c>
      <c r="D13" s="66">
        <v>1.8171912864852705E-2</v>
      </c>
      <c r="E13" s="145"/>
      <c r="F13" s="145"/>
      <c r="G13" s="146"/>
      <c r="H13" s="146"/>
    </row>
    <row r="14" spans="1:8" ht="18" customHeight="1" x14ac:dyDescent="0.3">
      <c r="A14" s="58">
        <v>7</v>
      </c>
      <c r="B14" s="67" t="s">
        <v>164</v>
      </c>
      <c r="C14" s="66">
        <v>-9.6574900208167037E-3</v>
      </c>
      <c r="D14" s="66">
        <v>-1.7602578568685922E-2</v>
      </c>
      <c r="E14" s="145"/>
      <c r="F14" s="145"/>
      <c r="G14" s="146"/>
      <c r="H14" s="146"/>
    </row>
    <row r="15" spans="1:8" ht="18" customHeight="1" x14ac:dyDescent="0.3">
      <c r="A15" s="58">
        <v>8</v>
      </c>
      <c r="B15" s="67" t="s">
        <v>165</v>
      </c>
      <c r="C15" s="66">
        <v>4.4263662436225072E-2</v>
      </c>
      <c r="D15" s="66">
        <v>4.8342088691501951E-2</v>
      </c>
      <c r="E15" s="145"/>
      <c r="F15" s="145"/>
      <c r="G15" s="146"/>
      <c r="H15" s="146"/>
    </row>
    <row r="16" spans="1:8" ht="18" customHeight="1" x14ac:dyDescent="0.3">
      <c r="A16" s="58">
        <v>9</v>
      </c>
      <c r="B16" s="67" t="s">
        <v>166</v>
      </c>
      <c r="C16" s="66">
        <v>-2.9964752818095752E-2</v>
      </c>
      <c r="D16" s="66">
        <v>2.5571411980712472E-2</v>
      </c>
      <c r="E16" s="145"/>
      <c r="F16" s="145"/>
      <c r="G16" s="146"/>
      <c r="H16" s="146"/>
    </row>
    <row r="17" spans="1:8" ht="18" customHeight="1" x14ac:dyDescent="0.3">
      <c r="A17" s="58">
        <v>10</v>
      </c>
      <c r="B17" s="67" t="s">
        <v>167</v>
      </c>
      <c r="C17" s="66">
        <v>-6.0710652811677285E-2</v>
      </c>
      <c r="D17" s="66">
        <v>7.6411593586147228E-2</v>
      </c>
      <c r="E17" s="145"/>
      <c r="F17" s="145"/>
      <c r="G17" s="146"/>
      <c r="H17" s="146"/>
    </row>
    <row r="18" spans="1:8" ht="18" customHeight="1" x14ac:dyDescent="0.3">
      <c r="A18" s="58"/>
      <c r="B18" s="64" t="s">
        <v>168</v>
      </c>
      <c r="C18" s="58"/>
      <c r="D18" s="58"/>
      <c r="E18" s="145"/>
      <c r="F18" s="145"/>
      <c r="G18" s="146"/>
      <c r="H18" s="146"/>
    </row>
    <row r="19" spans="1:8" ht="18" customHeight="1" x14ac:dyDescent="0.3">
      <c r="A19" s="58">
        <v>11</v>
      </c>
      <c r="B19" s="68" t="s">
        <v>169</v>
      </c>
      <c r="C19" s="66">
        <v>0.27766981326213142</v>
      </c>
      <c r="D19" s="66">
        <v>0.41408375551602822</v>
      </c>
      <c r="E19" s="145"/>
      <c r="F19" s="145"/>
      <c r="G19" s="146"/>
      <c r="H19" s="146"/>
    </row>
    <row r="20" spans="1:8" ht="18" customHeight="1" x14ac:dyDescent="0.3">
      <c r="A20" s="58">
        <v>12</v>
      </c>
      <c r="B20" s="60" t="s">
        <v>170</v>
      </c>
      <c r="C20" s="66">
        <v>0.17638751738706449</v>
      </c>
      <c r="D20" s="66">
        <v>0.17578690930686622</v>
      </c>
      <c r="E20" s="145"/>
      <c r="F20" s="145"/>
      <c r="G20" s="146"/>
      <c r="H20" s="146"/>
    </row>
    <row r="21" spans="1:8" ht="18" customHeight="1" x14ac:dyDescent="0.3">
      <c r="A21" s="58">
        <v>13</v>
      </c>
      <c r="B21" s="60" t="s">
        <v>171</v>
      </c>
      <c r="C21" s="66">
        <v>0.59461230138330146</v>
      </c>
      <c r="D21" s="66">
        <v>0.87026919184789664</v>
      </c>
      <c r="E21" s="145"/>
      <c r="F21" s="145"/>
      <c r="G21" s="146"/>
      <c r="H21" s="146"/>
    </row>
    <row r="22" spans="1:8" ht="18" customHeight="1" x14ac:dyDescent="0.3">
      <c r="A22" s="58">
        <v>14</v>
      </c>
      <c r="B22" s="60" t="s">
        <v>172</v>
      </c>
      <c r="C22" s="66">
        <v>0.42241256935346716</v>
      </c>
      <c r="D22" s="66">
        <v>0.32337257295654154</v>
      </c>
      <c r="E22" s="145"/>
      <c r="F22" s="145"/>
      <c r="G22" s="146"/>
      <c r="H22" s="146"/>
    </row>
    <row r="23" spans="1:8" ht="18" customHeight="1" x14ac:dyDescent="0.3">
      <c r="A23" s="58">
        <v>15</v>
      </c>
      <c r="B23" s="60" t="s">
        <v>173</v>
      </c>
      <c r="C23" s="66">
        <v>-0.37889706859680738</v>
      </c>
      <c r="D23" s="66">
        <v>-0.46104359915161619</v>
      </c>
      <c r="E23" s="145"/>
      <c r="F23" s="145"/>
      <c r="G23" s="146"/>
      <c r="H23" s="146"/>
    </row>
    <row r="24" spans="1:8" ht="18" customHeight="1" x14ac:dyDescent="0.3">
      <c r="A24" s="58"/>
      <c r="B24" s="21" t="s">
        <v>174</v>
      </c>
      <c r="C24" s="58"/>
      <c r="D24" s="58"/>
      <c r="E24" s="145"/>
      <c r="F24" s="145"/>
      <c r="G24" s="146"/>
      <c r="H24" s="146"/>
    </row>
    <row r="25" spans="1:8" ht="18" customHeight="1" x14ac:dyDescent="0.3">
      <c r="A25" s="58">
        <v>16</v>
      </c>
      <c r="B25" s="60" t="s">
        <v>175</v>
      </c>
      <c r="C25" s="66">
        <v>0.52113295838255436</v>
      </c>
      <c r="D25" s="62">
        <v>0.30851449506233081</v>
      </c>
      <c r="E25" s="145"/>
      <c r="F25" s="145"/>
      <c r="G25" s="146"/>
      <c r="H25" s="146"/>
    </row>
    <row r="26" spans="1:8" ht="18" customHeight="1" x14ac:dyDescent="0.3">
      <c r="A26" s="58">
        <v>17</v>
      </c>
      <c r="B26" s="60" t="s">
        <v>176</v>
      </c>
      <c r="C26" s="62">
        <v>0.78901181747892546</v>
      </c>
      <c r="D26" s="62">
        <v>0.70916604399647853</v>
      </c>
      <c r="E26" s="145"/>
      <c r="F26" s="145"/>
      <c r="G26" s="146"/>
      <c r="H26" s="146"/>
    </row>
    <row r="27" spans="1:8" ht="18" customHeight="1" x14ac:dyDescent="0.3">
      <c r="A27" s="58">
        <v>18</v>
      </c>
      <c r="B27" s="60" t="s">
        <v>177</v>
      </c>
      <c r="C27" s="66">
        <v>0.39028506046287992</v>
      </c>
      <c r="D27" s="66">
        <v>0.17475554519943629</v>
      </c>
      <c r="E27" s="145"/>
      <c r="F27" s="145"/>
      <c r="G27" s="146"/>
      <c r="H27" s="146"/>
    </row>
    <row r="28" spans="1:8" ht="15" customHeight="1" x14ac:dyDescent="0.3">
      <c r="A28" s="69"/>
      <c r="B28" s="70"/>
      <c r="C28" s="69"/>
      <c r="D28" s="69"/>
    </row>
    <row r="29" spans="1:8" ht="15" customHeight="1" x14ac:dyDescent="0.3">
      <c r="A29" s="69" t="str">
        <f>'RC'!A42</f>
        <v>*</v>
      </c>
      <c r="B29" s="69" t="str">
        <f>'RC'!B42</f>
        <v>Non-audited data presented in accordance of the regulations of NBG</v>
      </c>
      <c r="C29" s="1"/>
      <c r="D29" s="71"/>
    </row>
    <row r="30" spans="1:8" ht="11.25" customHeight="1" x14ac:dyDescent="0.3">
      <c r="A30" s="69"/>
      <c r="B30" s="16"/>
      <c r="C30" s="1"/>
      <c r="D30" s="69"/>
    </row>
    <row r="31" spans="1:8" ht="15" customHeight="1" x14ac:dyDescent="0.3">
      <c r="A31" s="69"/>
      <c r="B31" s="16"/>
      <c r="C31" s="1"/>
      <c r="D31" s="69"/>
    </row>
    <row r="32" spans="1:8" ht="15" customHeight="1" x14ac:dyDescent="0.3">
      <c r="A32" s="69"/>
      <c r="B32" s="70"/>
      <c r="C32" s="72"/>
      <c r="D32" s="69"/>
    </row>
    <row r="33" spans="1:4" ht="15" customHeight="1" x14ac:dyDescent="0.3">
      <c r="A33" s="69"/>
      <c r="B33" s="70"/>
      <c r="C33" s="71"/>
      <c r="D33" s="72"/>
    </row>
    <row r="34" spans="1:4" ht="15" customHeight="1" x14ac:dyDescent="0.3">
      <c r="A34" s="69"/>
      <c r="B34" s="70"/>
      <c r="C34" s="69"/>
      <c r="D34" s="69"/>
    </row>
    <row r="35" spans="1:4" ht="15" customHeight="1" x14ac:dyDescent="0.3">
      <c r="A35" s="69"/>
      <c r="B35" s="70"/>
      <c r="C35" s="69"/>
      <c r="D35" s="69"/>
    </row>
    <row r="36" spans="1:4" ht="15" customHeight="1" x14ac:dyDescent="0.3">
      <c r="A36" s="69"/>
      <c r="B36" s="70"/>
      <c r="C36" s="69"/>
      <c r="D36" s="69"/>
    </row>
    <row r="37" spans="1:4" ht="17.25" customHeight="1" x14ac:dyDescent="0.3">
      <c r="A37" s="69"/>
      <c r="B37" s="70"/>
      <c r="C37" s="69"/>
      <c r="D37" s="69"/>
    </row>
    <row r="38" spans="1:4" ht="19.5" customHeight="1" x14ac:dyDescent="0.3">
      <c r="C38" s="69"/>
      <c r="D38" s="69"/>
    </row>
    <row r="39" spans="1:4" ht="19.5" customHeight="1" x14ac:dyDescent="0.3">
      <c r="C39" s="69"/>
      <c r="D39" s="69"/>
    </row>
    <row r="40" spans="1:4" x14ac:dyDescent="0.3">
      <c r="C40" s="69"/>
      <c r="D40" s="69"/>
    </row>
    <row r="41" spans="1:4" x14ac:dyDescent="0.3">
      <c r="B41" s="73"/>
      <c r="C41" s="69"/>
      <c r="D41" s="69"/>
    </row>
    <row r="42" spans="1:4" x14ac:dyDescent="0.3">
      <c r="B42" s="74"/>
      <c r="C42" s="69"/>
      <c r="D42" s="69"/>
    </row>
    <row r="43" spans="1:4" x14ac:dyDescent="0.3">
      <c r="C43" s="69"/>
      <c r="D43" s="69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2:C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="80" zoomScaleNormal="80" zoomScaleSheetLayoutView="100" workbookViewId="0">
      <selection activeCell="L14" sqref="L14"/>
    </sheetView>
  </sheetViews>
  <sheetFormatPr defaultRowHeight="15" x14ac:dyDescent="0.3"/>
  <cols>
    <col min="1" max="1" width="5.28515625" style="53" customWidth="1"/>
    <col min="2" max="2" width="57.140625" style="53" customWidth="1"/>
    <col min="3" max="3" width="35.7109375" style="53" customWidth="1"/>
    <col min="4" max="16384" width="9.140625" style="53"/>
  </cols>
  <sheetData>
    <row r="1" spans="1:3" x14ac:dyDescent="0.3">
      <c r="B1" s="21" t="s">
        <v>13</v>
      </c>
      <c r="C1" s="1" t="str">
        <f>'RC'!B1</f>
        <v>JSC Silk Road Bank</v>
      </c>
    </row>
    <row r="2" spans="1:3" x14ac:dyDescent="0.3">
      <c r="B2" s="21" t="s">
        <v>14</v>
      </c>
      <c r="C2" s="140">
        <f>'RC'!B2</f>
        <v>42643</v>
      </c>
    </row>
    <row r="3" spans="1:3" x14ac:dyDescent="0.3">
      <c r="B3" s="21"/>
      <c r="C3" s="22"/>
    </row>
    <row r="4" spans="1:3" ht="15.75" x14ac:dyDescent="0.3">
      <c r="A4" s="70"/>
      <c r="B4" s="169" t="s">
        <v>190</v>
      </c>
      <c r="C4" s="169"/>
    </row>
    <row r="5" spans="1:3" x14ac:dyDescent="0.3">
      <c r="A5" s="58"/>
      <c r="B5" s="171" t="s">
        <v>189</v>
      </c>
      <c r="C5" s="171"/>
    </row>
    <row r="6" spans="1:3" ht="18" x14ac:dyDescent="0.35">
      <c r="A6" s="75">
        <v>1</v>
      </c>
      <c r="B6" s="139" t="s">
        <v>229</v>
      </c>
      <c r="C6" s="60"/>
    </row>
    <row r="7" spans="1:3" ht="18" x14ac:dyDescent="0.35">
      <c r="A7" s="75">
        <v>2</v>
      </c>
      <c r="B7" s="139" t="s">
        <v>230</v>
      </c>
      <c r="C7" s="60"/>
    </row>
    <row r="8" spans="1:3" ht="18" x14ac:dyDescent="0.35">
      <c r="A8" s="75">
        <v>3</v>
      </c>
      <c r="B8" s="139" t="s">
        <v>231</v>
      </c>
      <c r="C8" s="60"/>
    </row>
    <row r="9" spans="1:3" ht="18" x14ac:dyDescent="0.35">
      <c r="A9" s="75">
        <v>4</v>
      </c>
      <c r="B9" s="139" t="s">
        <v>232</v>
      </c>
      <c r="C9" s="60"/>
    </row>
    <row r="10" spans="1:3" ht="18" x14ac:dyDescent="0.35">
      <c r="A10" s="75"/>
      <c r="B10" s="76"/>
      <c r="C10" s="60"/>
    </row>
    <row r="11" spans="1:3" x14ac:dyDescent="0.3">
      <c r="A11" s="75"/>
      <c r="B11" s="60"/>
      <c r="C11" s="60"/>
    </row>
    <row r="12" spans="1:3" x14ac:dyDescent="0.3">
      <c r="A12" s="75"/>
      <c r="B12" s="60"/>
      <c r="C12" s="60"/>
    </row>
    <row r="13" spans="1:3" x14ac:dyDescent="0.3">
      <c r="A13" s="75"/>
      <c r="B13" s="170"/>
      <c r="C13" s="170"/>
    </row>
    <row r="14" spans="1:3" x14ac:dyDescent="0.3">
      <c r="A14" s="75"/>
      <c r="B14" s="170"/>
      <c r="C14" s="170"/>
    </row>
    <row r="15" spans="1:3" x14ac:dyDescent="0.3">
      <c r="A15" s="75"/>
      <c r="B15" s="171" t="s">
        <v>178</v>
      </c>
      <c r="C15" s="171"/>
    </row>
    <row r="16" spans="1:3" ht="18" x14ac:dyDescent="0.35">
      <c r="A16" s="75">
        <v>1</v>
      </c>
      <c r="B16" s="139" t="s">
        <v>233</v>
      </c>
      <c r="C16" s="76"/>
    </row>
    <row r="17" spans="1:3" ht="18" x14ac:dyDescent="0.35">
      <c r="A17" s="75">
        <v>2</v>
      </c>
      <c r="B17" s="139" t="s">
        <v>234</v>
      </c>
      <c r="C17" s="76"/>
    </row>
    <row r="18" spans="1:3" ht="18" x14ac:dyDescent="0.35">
      <c r="A18" s="75">
        <v>3</v>
      </c>
      <c r="B18" s="139" t="s">
        <v>235</v>
      </c>
      <c r="C18" s="76"/>
    </row>
    <row r="19" spans="1:3" ht="18" x14ac:dyDescent="0.35">
      <c r="A19" s="75"/>
      <c r="B19" s="76"/>
      <c r="C19" s="76"/>
    </row>
    <row r="20" spans="1:3" ht="18" x14ac:dyDescent="0.35">
      <c r="A20" s="75"/>
      <c r="B20" s="76"/>
      <c r="C20" s="76"/>
    </row>
    <row r="21" spans="1:3" ht="18" x14ac:dyDescent="0.35">
      <c r="A21" s="75"/>
      <c r="B21" s="76"/>
      <c r="C21" s="76"/>
    </row>
    <row r="22" spans="1:3" ht="18" x14ac:dyDescent="0.35">
      <c r="A22" s="75"/>
      <c r="B22" s="76"/>
      <c r="C22" s="77"/>
    </row>
    <row r="23" spans="1:3" ht="18" x14ac:dyDescent="0.35">
      <c r="A23" s="75"/>
      <c r="B23" s="76"/>
      <c r="C23" s="77"/>
    </row>
    <row r="24" spans="1:3" x14ac:dyDescent="0.3">
      <c r="A24" s="75"/>
      <c r="B24" s="170"/>
      <c r="C24" s="170"/>
    </row>
    <row r="25" spans="1:3" x14ac:dyDescent="0.3">
      <c r="A25" s="75"/>
      <c r="B25" s="171" t="s">
        <v>188</v>
      </c>
      <c r="C25" s="171"/>
    </row>
    <row r="26" spans="1:3" ht="18" x14ac:dyDescent="0.35">
      <c r="A26" s="75">
        <v>1</v>
      </c>
      <c r="B26" s="139" t="s">
        <v>241</v>
      </c>
      <c r="C26" s="142">
        <v>0.99987669999999995</v>
      </c>
    </row>
    <row r="27" spans="1:3" x14ac:dyDescent="0.3">
      <c r="A27" s="75"/>
      <c r="B27" s="64"/>
      <c r="C27" s="135"/>
    </row>
    <row r="28" spans="1:3" x14ac:dyDescent="0.3">
      <c r="A28" s="75"/>
      <c r="B28" s="64"/>
      <c r="C28" s="135"/>
    </row>
    <row r="29" spans="1:3" x14ac:dyDescent="0.3">
      <c r="A29" s="75"/>
      <c r="B29" s="64"/>
      <c r="C29" s="135"/>
    </row>
    <row r="30" spans="1:3" x14ac:dyDescent="0.3">
      <c r="A30" s="75"/>
      <c r="B30" s="64"/>
      <c r="C30" s="135"/>
    </row>
    <row r="31" spans="1:3" x14ac:dyDescent="0.3">
      <c r="A31" s="75"/>
      <c r="B31" s="64"/>
      <c r="C31" s="135"/>
    </row>
    <row r="32" spans="1:3" x14ac:dyDescent="0.3">
      <c r="A32" s="75"/>
      <c r="B32" s="64"/>
      <c r="C32" s="135"/>
    </row>
    <row r="33" spans="1:3" x14ac:dyDescent="0.3">
      <c r="A33" s="75"/>
      <c r="B33" s="60"/>
      <c r="C33" s="60"/>
    </row>
    <row r="34" spans="1:3" x14ac:dyDescent="0.3">
      <c r="A34" s="75"/>
      <c r="B34" s="60"/>
      <c r="C34" s="60"/>
    </row>
    <row r="35" spans="1:3" x14ac:dyDescent="0.3">
      <c r="A35" s="75"/>
      <c r="B35" s="60"/>
      <c r="C35" s="60"/>
    </row>
    <row r="36" spans="1:3" x14ac:dyDescent="0.3">
      <c r="A36" s="75"/>
      <c r="B36" s="168" t="s">
        <v>179</v>
      </c>
      <c r="C36" s="168"/>
    </row>
    <row r="37" spans="1:3" x14ac:dyDescent="0.3">
      <c r="A37" s="75">
        <v>1</v>
      </c>
      <c r="B37" s="138" t="s">
        <v>237</v>
      </c>
      <c r="C37" s="143">
        <v>0.99987669999999995</v>
      </c>
    </row>
    <row r="38" spans="1:3" x14ac:dyDescent="0.3">
      <c r="A38" s="75">
        <v>1.1000000000000001</v>
      </c>
      <c r="B38" s="138" t="s">
        <v>238</v>
      </c>
      <c r="C38" s="143">
        <v>0.61992355399999999</v>
      </c>
    </row>
    <row r="39" spans="1:3" x14ac:dyDescent="0.3">
      <c r="A39" s="75">
        <v>1.2</v>
      </c>
      <c r="B39" s="138" t="s">
        <v>239</v>
      </c>
      <c r="C39" s="143">
        <v>0.2849648595</v>
      </c>
    </row>
    <row r="40" spans="1:3" x14ac:dyDescent="0.3">
      <c r="A40" s="75">
        <v>1.3</v>
      </c>
      <c r="B40" s="60" t="s">
        <v>240</v>
      </c>
      <c r="C40" s="142">
        <v>9.4988286500000005E-2</v>
      </c>
    </row>
    <row r="41" spans="1:3" x14ac:dyDescent="0.3">
      <c r="A41" s="78"/>
      <c r="B41" s="60"/>
      <c r="C41" s="60"/>
    </row>
    <row r="42" spans="1:3" x14ac:dyDescent="0.3">
      <c r="A42" s="79"/>
      <c r="B42" s="70"/>
      <c r="C42" s="70"/>
    </row>
    <row r="43" spans="1:3" x14ac:dyDescent="0.3">
      <c r="A43" s="69"/>
      <c r="B43" s="16"/>
      <c r="C43" s="16"/>
    </row>
    <row r="44" spans="1:3" x14ac:dyDescent="0.3">
      <c r="A44" s="69"/>
      <c r="B44" s="16"/>
      <c r="C44" s="16"/>
    </row>
    <row r="45" spans="1:3" x14ac:dyDescent="0.3">
      <c r="B45" s="16"/>
      <c r="C45" s="16"/>
    </row>
  </sheetData>
  <mergeCells count="8">
    <mergeCell ref="B36:C36"/>
    <mergeCell ref="B4:C4"/>
    <mergeCell ref="B24:C24"/>
    <mergeCell ref="B15:C15"/>
    <mergeCell ref="B14:C14"/>
    <mergeCell ref="B13:C13"/>
    <mergeCell ref="B5:C5"/>
    <mergeCell ref="B25:C25"/>
  </mergeCells>
  <phoneticPr fontId="2" type="noConversion"/>
  <pageMargins left="0.75" right="0.75" top="0.44" bottom="0.31" header="0.28999999999999998" footer="0.18"/>
  <pageSetup scale="92" orientation="portrait" r:id="rId1"/>
  <headerFooter alignWithMargins="0">
    <oddHeader>&amp;R&amp;"Geo_Arial,Regular"&amp;9Annex to Transparency Regulation about Financial Condition of a Commercial Bank</oddHeader>
  </headerFooter>
  <ignoredErrors>
    <ignoredError sqref="C1:C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RC</vt:lpstr>
      <vt:lpstr>RI</vt:lpstr>
      <vt:lpstr>RC-O</vt:lpstr>
      <vt:lpstr>Ratios</vt:lpstr>
      <vt:lpstr>Info</vt:lpstr>
      <vt:lpstr>Ratios!Print_Area</vt:lpstr>
      <vt:lpstr>RI!Print_Area</vt:lpstr>
      <vt:lpstr>RI!Print_Titles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ENG</dc:title>
  <dc:creator>National Bank of Georgia</dc:creator>
  <cp:lastModifiedBy>i.potskhverashvili</cp:lastModifiedBy>
  <cp:lastPrinted>2009-04-30T08:19:19Z</cp:lastPrinted>
  <dcterms:created xsi:type="dcterms:W3CDTF">2006-03-24T12:21:33Z</dcterms:created>
  <dcterms:modified xsi:type="dcterms:W3CDTF">2016-10-27T13:13:50Z</dcterms:modified>
  <cp:category>Banking Supervision</cp:category>
</cp:coreProperties>
</file>